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ms" sheetId="1" r:id="rId1"/>
    <sheet name="Expenses" sheetId="2" r:id="rId2"/>
    <sheet name="Summary" sheetId="3" r:id="rId3"/>
    <sheet name="Read me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1" fillId="0" borderId="0" xfId="0" applyFont="1"/>
    <xf numFmtId="10" fontId="0" fillId="0" borderId="0" xfId="0" applyNumberFormat="1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5" customWidth="1"/>
    <col min="20" max="20" width="13" customWidth="1"/>
    <col min="21" max="21" width="13" customWidth="1"/>
    <col min="22" max="22" width="13" customWidth="1"/>
    <col min="23" max="23" width="13" customWidth="1"/>
    <col min="24" max="24" width="28" customWidth="1"/>
    <col min="25" max="25" width="28" customWidth="1"/>
  </cols>
  <sheetData>
    <row r="1">
      <c r="A1" t="inlineStr" s="3">
        <is>
          <t xml:space="preserve">title</t>
        </is>
      </c>
      <c r="B1" t="inlineStr" s="3">
        <is>
          <t xml:space="preserve">brand</t>
        </is>
      </c>
      <c r="C1" t="inlineStr" s="3">
        <is>
          <t xml:space="preserve">category</t>
        </is>
      </c>
      <c r="D1" t="inlineStr" s="3">
        <is>
          <t xml:space="preserve">size</t>
        </is>
      </c>
      <c r="E1" t="inlineStr" s="3">
        <is>
          <t xml:space="preserve">condition</t>
        </is>
      </c>
      <c r="F1" t="inlineStr" s="3">
        <is>
          <t xml:space="preserve">status</t>
        </is>
      </c>
      <c r="G1" t="inlineStr" s="3">
        <is>
          <t xml:space="preserve">platform</t>
        </is>
      </c>
      <c r="H1" t="inlineStr" s="3">
        <is>
          <t xml:space="preserve">sku</t>
        </is>
      </c>
      <c r="I1" t="inlineStr" s="3">
        <is>
          <t xml:space="preserve">storage</t>
        </is>
      </c>
      <c r="J1" t="inlineStr" s="3">
        <is>
          <t xml:space="preserve">bought_from</t>
        </is>
      </c>
      <c r="K1" t="inlineStr" s="3">
        <is>
          <t xml:space="preserve">cost</t>
        </is>
      </c>
      <c r="L1" t="inlineStr" s="3">
        <is>
          <t xml:space="preserve">postage_in</t>
        </is>
      </c>
      <c r="M1" t="inlineStr" s="3">
        <is>
          <t xml:space="preserve">extra_costs</t>
        </is>
      </c>
      <c r="N1" t="inlineStr" s="3">
        <is>
          <t xml:space="preserve">estimated_price</t>
        </is>
      </c>
      <c r="O1" t="inlineStr" s="3">
        <is>
          <t xml:space="preserve">list_price</t>
        </is>
      </c>
      <c r="P1" t="inlineStr" s="3">
        <is>
          <t xml:space="preserve">sold_price</t>
        </is>
      </c>
      <c r="Q1" t="inlineStr" s="3">
        <is>
          <t xml:space="preserve">fees</t>
        </is>
      </c>
      <c r="R1" t="inlineStr" s="3">
        <is>
          <t xml:space="preserve">postage_out</t>
        </is>
      </c>
      <c r="S1" t="inlineStr" s="3">
        <is>
          <t xml:space="preserve">profit</t>
        </is>
      </c>
      <c r="T1" t="inlineStr" s="3">
        <is>
          <t xml:space="preserve">bought_at</t>
        </is>
      </c>
      <c r="U1" t="inlineStr" s="3">
        <is>
          <t xml:space="preserve">listed_at</t>
        </is>
      </c>
      <c r="V1" t="inlineStr" s="3">
        <is>
          <t xml:space="preserve">sold_at</t>
        </is>
      </c>
      <c r="W1" t="inlineStr" s="3">
        <is>
          <t xml:space="preserve">returned_at</t>
        </is>
      </c>
      <c r="X1" t="inlineStr" s="3">
        <is>
          <t xml:space="preserve">listing_url</t>
        </is>
      </c>
      <c r="Y1" t="inlineStr" s="3">
        <is>
          <t xml:space="preserve">notes</t>
        </is>
      </c>
    </row>
    <row r="2">
      <c r="K2" s="2"/>
      <c r="L2" s="2"/>
      <c r="M2" s="2"/>
      <c r="N2" s="2"/>
      <c r="O2" s="2"/>
      <c r="P2" s="2"/>
      <c r="Q2" s="2"/>
      <c r="R2" s="2"/>
      <c r="S2" s="2">
        <f>IF(P2="","",P2-K2-L2-M2-Q2-R2)</f>
      </c>
      <c r="T2" s="1"/>
      <c r="U2" s="1"/>
      <c r="V2" s="1"/>
      <c r="W2" s="1"/>
    </row>
    <row r="3">
      <c r="K3" s="2"/>
      <c r="L3" s="2"/>
      <c r="M3" s="2"/>
      <c r="N3" s="2"/>
      <c r="O3" s="2"/>
      <c r="P3" s="2"/>
      <c r="Q3" s="2"/>
      <c r="R3" s="2"/>
      <c r="S3" s="2">
        <f>IF(P3="","",P3-K3-L3-M3-Q3-R3)</f>
      </c>
      <c r="T3" s="1"/>
      <c r="U3" s="1"/>
      <c r="V3" s="1"/>
      <c r="W3" s="1"/>
    </row>
    <row r="4">
      <c r="K4" s="2"/>
      <c r="L4" s="2"/>
      <c r="M4" s="2"/>
      <c r="N4" s="2"/>
      <c r="O4" s="2"/>
      <c r="P4" s="2"/>
      <c r="Q4" s="2"/>
      <c r="R4" s="2"/>
      <c r="S4" s="2">
        <f>IF(P4="","",P4-K4-L4-M4-Q4-R4)</f>
      </c>
      <c r="T4" s="1"/>
      <c r="U4" s="1"/>
      <c r="V4" s="1"/>
      <c r="W4" s="1"/>
    </row>
    <row r="5">
      <c r="K5" s="2"/>
      <c r="L5" s="2"/>
      <c r="M5" s="2"/>
      <c r="N5" s="2"/>
      <c r="O5" s="2"/>
      <c r="P5" s="2"/>
      <c r="Q5" s="2"/>
      <c r="R5" s="2"/>
      <c r="S5" s="2">
        <f>IF(P5="","",P5-K5-L5-M5-Q5-R5)</f>
      </c>
      <c r="T5" s="1"/>
      <c r="U5" s="1"/>
      <c r="V5" s="1"/>
      <c r="W5" s="1"/>
    </row>
    <row r="6">
      <c r="K6" s="2"/>
      <c r="L6" s="2"/>
      <c r="M6" s="2"/>
      <c r="N6" s="2"/>
      <c r="O6" s="2"/>
      <c r="P6" s="2"/>
      <c r="Q6" s="2"/>
      <c r="R6" s="2"/>
      <c r="S6" s="2">
        <f>IF(P6="","",P6-K6-L6-M6-Q6-R6)</f>
      </c>
      <c r="T6" s="1"/>
      <c r="U6" s="1"/>
      <c r="V6" s="1"/>
      <c r="W6" s="1"/>
    </row>
    <row r="7">
      <c r="K7" s="2"/>
      <c r="L7" s="2"/>
      <c r="M7" s="2"/>
      <c r="N7" s="2"/>
      <c r="O7" s="2"/>
      <c r="P7" s="2"/>
      <c r="Q7" s="2"/>
      <c r="R7" s="2"/>
      <c r="S7" s="2">
        <f>IF(P7="","",P7-K7-L7-M7-Q7-R7)</f>
      </c>
      <c r="T7" s="1"/>
      <c r="U7" s="1"/>
      <c r="V7" s="1"/>
      <c r="W7" s="1"/>
    </row>
    <row r="8">
      <c r="K8" s="2"/>
      <c r="L8" s="2"/>
      <c r="M8" s="2"/>
      <c r="N8" s="2"/>
      <c r="O8" s="2"/>
      <c r="P8" s="2"/>
      <c r="Q8" s="2"/>
      <c r="R8" s="2"/>
      <c r="S8" s="2">
        <f>IF(P8="","",P8-K8-L8-M8-Q8-R8)</f>
      </c>
      <c r="T8" s="1"/>
      <c r="U8" s="1"/>
      <c r="V8" s="1"/>
      <c r="W8" s="1"/>
    </row>
    <row r="9">
      <c r="K9" s="2"/>
      <c r="L9" s="2"/>
      <c r="M9" s="2"/>
      <c r="N9" s="2"/>
      <c r="O9" s="2"/>
      <c r="P9" s="2"/>
      <c r="Q9" s="2"/>
      <c r="R9" s="2"/>
      <c r="S9" s="2">
        <f>IF(P9="","",P9-K9-L9-M9-Q9-R9)</f>
      </c>
      <c r="T9" s="1"/>
      <c r="U9" s="1"/>
      <c r="V9" s="1"/>
      <c r="W9" s="1"/>
    </row>
    <row r="10">
      <c r="K10" s="2"/>
      <c r="L10" s="2"/>
      <c r="M10" s="2"/>
      <c r="N10" s="2"/>
      <c r="O10" s="2"/>
      <c r="P10" s="2"/>
      <c r="Q10" s="2"/>
      <c r="R10" s="2"/>
      <c r="S10" s="2">
        <f>IF(P10="","",P10-K10-L10-M10-Q10-R10)</f>
      </c>
      <c r="T10" s="1"/>
      <c r="U10" s="1"/>
      <c r="V10" s="1"/>
      <c r="W10" s="1"/>
    </row>
    <row r="11">
      <c r="K11" s="2"/>
      <c r="L11" s="2"/>
      <c r="M11" s="2"/>
      <c r="N11" s="2"/>
      <c r="O11" s="2"/>
      <c r="P11" s="2"/>
      <c r="Q11" s="2"/>
      <c r="R11" s="2"/>
      <c r="S11" s="2">
        <f>IF(P11="","",P11-K11-L11-M11-Q11-R11)</f>
      </c>
      <c r="T11" s="1"/>
      <c r="U11" s="1"/>
      <c r="V11" s="1"/>
      <c r="W11" s="1"/>
    </row>
    <row r="12">
      <c r="K12" s="2"/>
      <c r="L12" s="2"/>
      <c r="M12" s="2"/>
      <c r="N12" s="2"/>
      <c r="O12" s="2"/>
      <c r="P12" s="2"/>
      <c r="Q12" s="2"/>
      <c r="R12" s="2"/>
      <c r="S12" s="2">
        <f>IF(P12="","",P12-K12-L12-M12-Q12-R12)</f>
      </c>
      <c r="T12" s="1"/>
      <c r="U12" s="1"/>
      <c r="V12" s="1"/>
      <c r="W12" s="1"/>
    </row>
    <row r="13">
      <c r="K13" s="2"/>
      <c r="L13" s="2"/>
      <c r="M13" s="2"/>
      <c r="N13" s="2"/>
      <c r="O13" s="2"/>
      <c r="P13" s="2"/>
      <c r="Q13" s="2"/>
      <c r="R13" s="2"/>
      <c r="S13" s="2">
        <f>IF(P13="","",P13-K13-L13-M13-Q13-R13)</f>
      </c>
      <c r="T13" s="1"/>
      <c r="U13" s="1"/>
      <c r="V13" s="1"/>
      <c r="W13" s="1"/>
    </row>
    <row r="14">
      <c r="K14" s="2"/>
      <c r="L14" s="2"/>
      <c r="M14" s="2"/>
      <c r="N14" s="2"/>
      <c r="O14" s="2"/>
      <c r="P14" s="2"/>
      <c r="Q14" s="2"/>
      <c r="R14" s="2"/>
      <c r="S14" s="2">
        <f>IF(P14="","",P14-K14-L14-M14-Q14-R14)</f>
      </c>
      <c r="T14" s="1"/>
      <c r="U14" s="1"/>
      <c r="V14" s="1"/>
      <c r="W14" s="1"/>
    </row>
    <row r="15">
      <c r="K15" s="2"/>
      <c r="L15" s="2"/>
      <c r="M15" s="2"/>
      <c r="N15" s="2"/>
      <c r="O15" s="2"/>
      <c r="P15" s="2"/>
      <c r="Q15" s="2"/>
      <c r="R15" s="2"/>
      <c r="S15" s="2">
        <f>IF(P15="","",P15-K15-L15-M15-Q15-R15)</f>
      </c>
      <c r="T15" s="1"/>
      <c r="U15" s="1"/>
      <c r="V15" s="1"/>
      <c r="W15" s="1"/>
    </row>
    <row r="16">
      <c r="K16" s="2"/>
      <c r="L16" s="2"/>
      <c r="M16" s="2"/>
      <c r="N16" s="2"/>
      <c r="O16" s="2"/>
      <c r="P16" s="2"/>
      <c r="Q16" s="2"/>
      <c r="R16" s="2"/>
      <c r="S16" s="2">
        <f>IF(P16="","",P16-K16-L16-M16-Q16-R16)</f>
      </c>
      <c r="T16" s="1"/>
      <c r="U16" s="1"/>
      <c r="V16" s="1"/>
      <c r="W16" s="1"/>
    </row>
    <row r="17">
      <c r="K17" s="2"/>
      <c r="L17" s="2"/>
      <c r="M17" s="2"/>
      <c r="N17" s="2"/>
      <c r="O17" s="2"/>
      <c r="P17" s="2"/>
      <c r="Q17" s="2"/>
      <c r="R17" s="2"/>
      <c r="S17" s="2">
        <f>IF(P17="","",P17-K17-L17-M17-Q17-R17)</f>
      </c>
      <c r="T17" s="1"/>
      <c r="U17" s="1"/>
      <c r="V17" s="1"/>
      <c r="W17" s="1"/>
    </row>
    <row r="18">
      <c r="K18" s="2"/>
      <c r="L18" s="2"/>
      <c r="M18" s="2"/>
      <c r="N18" s="2"/>
      <c r="O18" s="2"/>
      <c r="P18" s="2"/>
      <c r="Q18" s="2"/>
      <c r="R18" s="2"/>
      <c r="S18" s="2">
        <f>IF(P18="","",P18-K18-L18-M18-Q18-R18)</f>
      </c>
      <c r="T18" s="1"/>
      <c r="U18" s="1"/>
      <c r="V18" s="1"/>
      <c r="W18" s="1"/>
    </row>
    <row r="19">
      <c r="K19" s="2"/>
      <c r="L19" s="2"/>
      <c r="M19" s="2"/>
      <c r="N19" s="2"/>
      <c r="O19" s="2"/>
      <c r="P19" s="2"/>
      <c r="Q19" s="2"/>
      <c r="R19" s="2"/>
      <c r="S19" s="2">
        <f>IF(P19="","",P19-K19-L19-M19-Q19-R19)</f>
      </c>
      <c r="T19" s="1"/>
      <c r="U19" s="1"/>
      <c r="V19" s="1"/>
      <c r="W19" s="1"/>
    </row>
    <row r="20">
      <c r="K20" s="2"/>
      <c r="L20" s="2"/>
      <c r="M20" s="2"/>
      <c r="N20" s="2"/>
      <c r="O20" s="2"/>
      <c r="P20" s="2"/>
      <c r="Q20" s="2"/>
      <c r="R20" s="2"/>
      <c r="S20" s="2">
        <f>IF(P20="","",P20-K20-L20-M20-Q20-R20)</f>
      </c>
      <c r="T20" s="1"/>
      <c r="U20" s="1"/>
      <c r="V20" s="1"/>
      <c r="W20" s="1"/>
    </row>
    <row r="21">
      <c r="K21" s="2"/>
      <c r="L21" s="2"/>
      <c r="M21" s="2"/>
      <c r="N21" s="2"/>
      <c r="O21" s="2"/>
      <c r="P21" s="2"/>
      <c r="Q21" s="2"/>
      <c r="R21" s="2"/>
      <c r="S21" s="2">
        <f>IF(P21="","",P21-K21-L21-M21-Q21-R21)</f>
      </c>
      <c r="T21" s="1"/>
      <c r="U21" s="1"/>
      <c r="V21" s="1"/>
      <c r="W21" s="1"/>
    </row>
    <row r="22">
      <c r="K22" s="2"/>
      <c r="L22" s="2"/>
      <c r="M22" s="2"/>
      <c r="N22" s="2"/>
      <c r="O22" s="2"/>
      <c r="P22" s="2"/>
      <c r="Q22" s="2"/>
      <c r="R22" s="2"/>
      <c r="S22" s="2">
        <f>IF(P22="","",P22-K22-L22-M22-Q22-R22)</f>
      </c>
      <c r="T22" s="1"/>
      <c r="U22" s="1"/>
      <c r="V22" s="1"/>
      <c r="W22" s="1"/>
    </row>
    <row r="23">
      <c r="K23" s="2"/>
      <c r="L23" s="2"/>
      <c r="M23" s="2"/>
      <c r="N23" s="2"/>
      <c r="O23" s="2"/>
      <c r="P23" s="2"/>
      <c r="Q23" s="2"/>
      <c r="R23" s="2"/>
      <c r="S23" s="2">
        <f>IF(P23="","",P23-K23-L23-M23-Q23-R23)</f>
      </c>
      <c r="T23" s="1"/>
      <c r="U23" s="1"/>
      <c r="V23" s="1"/>
      <c r="W23" s="1"/>
    </row>
    <row r="24">
      <c r="K24" s="2"/>
      <c r="L24" s="2"/>
      <c r="M24" s="2"/>
      <c r="N24" s="2"/>
      <c r="O24" s="2"/>
      <c r="P24" s="2"/>
      <c r="Q24" s="2"/>
      <c r="R24" s="2"/>
      <c r="S24" s="2">
        <f>IF(P24="","",P24-K24-L24-M24-Q24-R24)</f>
      </c>
      <c r="T24" s="1"/>
      <c r="U24" s="1"/>
      <c r="V24" s="1"/>
      <c r="W24" s="1"/>
    </row>
    <row r="25">
      <c r="K25" s="2"/>
      <c r="L25" s="2"/>
      <c r="M25" s="2"/>
      <c r="N25" s="2"/>
      <c r="O25" s="2"/>
      <c r="P25" s="2"/>
      <c r="Q25" s="2"/>
      <c r="R25" s="2"/>
      <c r="S25" s="2">
        <f>IF(P25="","",P25-K25-L25-M25-Q25-R25)</f>
      </c>
      <c r="T25" s="1"/>
      <c r="U25" s="1"/>
      <c r="V25" s="1"/>
      <c r="W25" s="1"/>
    </row>
    <row r="26">
      <c r="K26" s="2"/>
      <c r="L26" s="2"/>
      <c r="M26" s="2"/>
      <c r="N26" s="2"/>
      <c r="O26" s="2"/>
      <c r="P26" s="2"/>
      <c r="Q26" s="2"/>
      <c r="R26" s="2"/>
      <c r="S26" s="2">
        <f>IF(P26="","",P26-K26-L26-M26-Q26-R26)</f>
      </c>
      <c r="T26" s="1"/>
      <c r="U26" s="1"/>
      <c r="V26" s="1"/>
      <c r="W26" s="1"/>
    </row>
    <row r="27">
      <c r="K27" s="2"/>
      <c r="L27" s="2"/>
      <c r="M27" s="2"/>
      <c r="N27" s="2"/>
      <c r="O27" s="2"/>
      <c r="P27" s="2"/>
      <c r="Q27" s="2"/>
      <c r="R27" s="2"/>
      <c r="S27" s="2">
        <f>IF(P27="","",P27-K27-L27-M27-Q27-R27)</f>
      </c>
      <c r="T27" s="1"/>
      <c r="U27" s="1"/>
      <c r="V27" s="1"/>
      <c r="W27" s="1"/>
    </row>
    <row r="28">
      <c r="K28" s="2"/>
      <c r="L28" s="2"/>
      <c r="M28" s="2"/>
      <c r="N28" s="2"/>
      <c r="O28" s="2"/>
      <c r="P28" s="2"/>
      <c r="Q28" s="2"/>
      <c r="R28" s="2"/>
      <c r="S28" s="2">
        <f>IF(P28="","",P28-K28-L28-M28-Q28-R28)</f>
      </c>
      <c r="T28" s="1"/>
      <c r="U28" s="1"/>
      <c r="V28" s="1"/>
      <c r="W28" s="1"/>
    </row>
    <row r="29">
      <c r="K29" s="2"/>
      <c r="L29" s="2"/>
      <c r="M29" s="2"/>
      <c r="N29" s="2"/>
      <c r="O29" s="2"/>
      <c r="P29" s="2"/>
      <c r="Q29" s="2"/>
      <c r="R29" s="2"/>
      <c r="S29" s="2">
        <f>IF(P29="","",P29-K29-L29-M29-Q29-R29)</f>
      </c>
      <c r="T29" s="1"/>
      <c r="U29" s="1"/>
      <c r="V29" s="1"/>
      <c r="W29" s="1"/>
    </row>
    <row r="30">
      <c r="K30" s="2"/>
      <c r="L30" s="2"/>
      <c r="M30" s="2"/>
      <c r="N30" s="2"/>
      <c r="O30" s="2"/>
      <c r="P30" s="2"/>
      <c r="Q30" s="2"/>
      <c r="R30" s="2"/>
      <c r="S30" s="2">
        <f>IF(P30="","",P30-K30-L30-M30-Q30-R30)</f>
      </c>
      <c r="T30" s="1"/>
      <c r="U30" s="1"/>
      <c r="V30" s="1"/>
      <c r="W30" s="1"/>
    </row>
    <row r="31">
      <c r="K31" s="2"/>
      <c r="L31" s="2"/>
      <c r="M31" s="2"/>
      <c r="N31" s="2"/>
      <c r="O31" s="2"/>
      <c r="P31" s="2"/>
      <c r="Q31" s="2"/>
      <c r="R31" s="2"/>
      <c r="S31" s="2">
        <f>IF(P31="","",P31-K31-L31-M31-Q31-R31)</f>
      </c>
      <c r="T31" s="1"/>
      <c r="U31" s="1"/>
      <c r="V31" s="1"/>
      <c r="W31" s="1"/>
    </row>
    <row r="32">
      <c r="K32" s="2"/>
      <c r="L32" s="2"/>
      <c r="M32" s="2"/>
      <c r="N32" s="2"/>
      <c r="O32" s="2"/>
      <c r="P32" s="2"/>
      <c r="Q32" s="2"/>
      <c r="R32" s="2"/>
      <c r="S32" s="2">
        <f>IF(P32="","",P32-K32-L32-M32-Q32-R32)</f>
      </c>
      <c r="T32" s="1"/>
      <c r="U32" s="1"/>
      <c r="V32" s="1"/>
      <c r="W32" s="1"/>
    </row>
    <row r="33">
      <c r="K33" s="2"/>
      <c r="L33" s="2"/>
      <c r="M33" s="2"/>
      <c r="N33" s="2"/>
      <c r="O33" s="2"/>
      <c r="P33" s="2"/>
      <c r="Q33" s="2"/>
      <c r="R33" s="2"/>
      <c r="S33" s="2">
        <f>IF(P33="","",P33-K33-L33-M33-Q33-R33)</f>
      </c>
      <c r="T33" s="1"/>
      <c r="U33" s="1"/>
      <c r="V33" s="1"/>
      <c r="W33" s="1"/>
    </row>
    <row r="34">
      <c r="K34" s="2"/>
      <c r="L34" s="2"/>
      <c r="M34" s="2"/>
      <c r="N34" s="2"/>
      <c r="O34" s="2"/>
      <c r="P34" s="2"/>
      <c r="Q34" s="2"/>
      <c r="R34" s="2"/>
      <c r="S34" s="2">
        <f>IF(P34="","",P34-K34-L34-M34-Q34-R34)</f>
      </c>
      <c r="T34" s="1"/>
      <c r="U34" s="1"/>
      <c r="V34" s="1"/>
      <c r="W34" s="1"/>
    </row>
    <row r="35">
      <c r="K35" s="2"/>
      <c r="L35" s="2"/>
      <c r="M35" s="2"/>
      <c r="N35" s="2"/>
      <c r="O35" s="2"/>
      <c r="P35" s="2"/>
      <c r="Q35" s="2"/>
      <c r="R35" s="2"/>
      <c r="S35" s="2">
        <f>IF(P35="","",P35-K35-L35-M35-Q35-R35)</f>
      </c>
      <c r="T35" s="1"/>
      <c r="U35" s="1"/>
      <c r="V35" s="1"/>
      <c r="W35" s="1"/>
    </row>
    <row r="36">
      <c r="K36" s="2"/>
      <c r="L36" s="2"/>
      <c r="M36" s="2"/>
      <c r="N36" s="2"/>
      <c r="O36" s="2"/>
      <c r="P36" s="2"/>
      <c r="Q36" s="2"/>
      <c r="R36" s="2"/>
      <c r="S36" s="2">
        <f>IF(P36="","",P36-K36-L36-M36-Q36-R36)</f>
      </c>
      <c r="T36" s="1"/>
      <c r="U36" s="1"/>
      <c r="V36" s="1"/>
      <c r="W36" s="1"/>
    </row>
    <row r="37">
      <c r="K37" s="2"/>
      <c r="L37" s="2"/>
      <c r="M37" s="2"/>
      <c r="N37" s="2"/>
      <c r="O37" s="2"/>
      <c r="P37" s="2"/>
      <c r="Q37" s="2"/>
      <c r="R37" s="2"/>
      <c r="S37" s="2">
        <f>IF(P37="","",P37-K37-L37-M37-Q37-R37)</f>
      </c>
      <c r="T37" s="1"/>
      <c r="U37" s="1"/>
      <c r="V37" s="1"/>
      <c r="W37" s="1"/>
    </row>
    <row r="38">
      <c r="K38" s="2"/>
      <c r="L38" s="2"/>
      <c r="M38" s="2"/>
      <c r="N38" s="2"/>
      <c r="O38" s="2"/>
      <c r="P38" s="2"/>
      <c r="Q38" s="2"/>
      <c r="R38" s="2"/>
      <c r="S38" s="2">
        <f>IF(P38="","",P38-K38-L38-M38-Q38-R38)</f>
      </c>
      <c r="T38" s="1"/>
      <c r="U38" s="1"/>
      <c r="V38" s="1"/>
      <c r="W38" s="1"/>
    </row>
    <row r="39">
      <c r="K39" s="2"/>
      <c r="L39" s="2"/>
      <c r="M39" s="2"/>
      <c r="N39" s="2"/>
      <c r="O39" s="2"/>
      <c r="P39" s="2"/>
      <c r="Q39" s="2"/>
      <c r="R39" s="2"/>
      <c r="S39" s="2">
        <f>IF(P39="","",P39-K39-L39-M39-Q39-R39)</f>
      </c>
      <c r="T39" s="1"/>
      <c r="U39" s="1"/>
      <c r="V39" s="1"/>
      <c r="W39" s="1"/>
    </row>
    <row r="40">
      <c r="K40" s="2"/>
      <c r="L40" s="2"/>
      <c r="M40" s="2"/>
      <c r="N40" s="2"/>
      <c r="O40" s="2"/>
      <c r="P40" s="2"/>
      <c r="Q40" s="2"/>
      <c r="R40" s="2"/>
      <c r="S40" s="2">
        <f>IF(P40="","",P40-K40-L40-M40-Q40-R40)</f>
      </c>
      <c r="T40" s="1"/>
      <c r="U40" s="1"/>
      <c r="V40" s="1"/>
      <c r="W40" s="1"/>
    </row>
    <row r="41">
      <c r="K41" s="2"/>
      <c r="L41" s="2"/>
      <c r="M41" s="2"/>
      <c r="N41" s="2"/>
      <c r="O41" s="2"/>
      <c r="P41" s="2"/>
      <c r="Q41" s="2"/>
      <c r="R41" s="2"/>
      <c r="S41" s="2">
        <f>IF(P41="","",P41-K41-L41-M41-Q41-R41)</f>
      </c>
      <c r="T41" s="1"/>
      <c r="U41" s="1"/>
      <c r="V41" s="1"/>
      <c r="W41" s="1"/>
    </row>
    <row r="42">
      <c r="K42" s="2"/>
      <c r="L42" s="2"/>
      <c r="M42" s="2"/>
      <c r="N42" s="2"/>
      <c r="O42" s="2"/>
      <c r="P42" s="2"/>
      <c r="Q42" s="2"/>
      <c r="R42" s="2"/>
      <c r="S42" s="2">
        <f>IF(P42="","",P42-K42-L42-M42-Q42-R42)</f>
      </c>
      <c r="T42" s="1"/>
      <c r="U42" s="1"/>
      <c r="V42" s="1"/>
      <c r="W42" s="1"/>
    </row>
    <row r="43">
      <c r="K43" s="2"/>
      <c r="L43" s="2"/>
      <c r="M43" s="2"/>
      <c r="N43" s="2"/>
      <c r="O43" s="2"/>
      <c r="P43" s="2"/>
      <c r="Q43" s="2"/>
      <c r="R43" s="2"/>
      <c r="S43" s="2">
        <f>IF(P43="","",P43-K43-L43-M43-Q43-R43)</f>
      </c>
      <c r="T43" s="1"/>
      <c r="U43" s="1"/>
      <c r="V43" s="1"/>
      <c r="W43" s="1"/>
    </row>
    <row r="44">
      <c r="K44" s="2"/>
      <c r="L44" s="2"/>
      <c r="M44" s="2"/>
      <c r="N44" s="2"/>
      <c r="O44" s="2"/>
      <c r="P44" s="2"/>
      <c r="Q44" s="2"/>
      <c r="R44" s="2"/>
      <c r="S44" s="2">
        <f>IF(P44="","",P44-K44-L44-M44-Q44-R44)</f>
      </c>
      <c r="T44" s="1"/>
      <c r="U44" s="1"/>
      <c r="V44" s="1"/>
      <c r="W44" s="1"/>
    </row>
    <row r="45">
      <c r="K45" s="2"/>
      <c r="L45" s="2"/>
      <c r="M45" s="2"/>
      <c r="N45" s="2"/>
      <c r="O45" s="2"/>
      <c r="P45" s="2"/>
      <c r="Q45" s="2"/>
      <c r="R45" s="2"/>
      <c r="S45" s="2">
        <f>IF(P45="","",P45-K45-L45-M45-Q45-R45)</f>
      </c>
      <c r="T45" s="1"/>
      <c r="U45" s="1"/>
      <c r="V45" s="1"/>
      <c r="W45" s="1"/>
    </row>
    <row r="46">
      <c r="K46" s="2"/>
      <c r="L46" s="2"/>
      <c r="M46" s="2"/>
      <c r="N46" s="2"/>
      <c r="O46" s="2"/>
      <c r="P46" s="2"/>
      <c r="Q46" s="2"/>
      <c r="R46" s="2"/>
      <c r="S46" s="2">
        <f>IF(P46="","",P46-K46-L46-M46-Q46-R46)</f>
      </c>
      <c r="T46" s="1"/>
      <c r="U46" s="1"/>
      <c r="V46" s="1"/>
      <c r="W46" s="1"/>
    </row>
    <row r="47">
      <c r="K47" s="2"/>
      <c r="L47" s="2"/>
      <c r="M47" s="2"/>
      <c r="N47" s="2"/>
      <c r="O47" s="2"/>
      <c r="P47" s="2"/>
      <c r="Q47" s="2"/>
      <c r="R47" s="2"/>
      <c r="S47" s="2">
        <f>IF(P47="","",P47-K47-L47-M47-Q47-R47)</f>
      </c>
      <c r="T47" s="1"/>
      <c r="U47" s="1"/>
      <c r="V47" s="1"/>
      <c r="W47" s="1"/>
    </row>
    <row r="48">
      <c r="K48" s="2"/>
      <c r="L48" s="2"/>
      <c r="M48" s="2"/>
      <c r="N48" s="2"/>
      <c r="O48" s="2"/>
      <c r="P48" s="2"/>
      <c r="Q48" s="2"/>
      <c r="R48" s="2"/>
      <c r="S48" s="2">
        <f>IF(P48="","",P48-K48-L48-M48-Q48-R48)</f>
      </c>
      <c r="T48" s="1"/>
      <c r="U48" s="1"/>
      <c r="V48" s="1"/>
      <c r="W48" s="1"/>
    </row>
    <row r="49">
      <c r="K49" s="2"/>
      <c r="L49" s="2"/>
      <c r="M49" s="2"/>
      <c r="N49" s="2"/>
      <c r="O49" s="2"/>
      <c r="P49" s="2"/>
      <c r="Q49" s="2"/>
      <c r="R49" s="2"/>
      <c r="S49" s="2">
        <f>IF(P49="","",P49-K49-L49-M49-Q49-R49)</f>
      </c>
      <c r="T49" s="1"/>
      <c r="U49" s="1"/>
      <c r="V49" s="1"/>
      <c r="W49" s="1"/>
    </row>
    <row r="50">
      <c r="K50" s="2"/>
      <c r="L50" s="2"/>
      <c r="M50" s="2"/>
      <c r="N50" s="2"/>
      <c r="O50" s="2"/>
      <c r="P50" s="2"/>
      <c r="Q50" s="2"/>
      <c r="R50" s="2"/>
      <c r="S50" s="2">
        <f>IF(P50="","",P50-K50-L50-M50-Q50-R50)</f>
      </c>
      <c r="T50" s="1"/>
      <c r="U50" s="1"/>
      <c r="V50" s="1"/>
      <c r="W50" s="1"/>
    </row>
    <row r="51">
      <c r="K51" s="2"/>
      <c r="L51" s="2"/>
      <c r="M51" s="2"/>
      <c r="N51" s="2"/>
      <c r="O51" s="2"/>
      <c r="P51" s="2"/>
      <c r="Q51" s="2"/>
      <c r="R51" s="2"/>
      <c r="S51" s="2">
        <f>IF(P51="","",P51-K51-L51-M51-Q51-R51)</f>
      </c>
      <c r="T51" s="1"/>
      <c r="U51" s="1"/>
      <c r="V51" s="1"/>
      <c r="W51" s="1"/>
    </row>
    <row r="52">
      <c r="K52" s="2"/>
      <c r="L52" s="2"/>
      <c r="M52" s="2"/>
      <c r="N52" s="2"/>
      <c r="O52" s="2"/>
      <c r="P52" s="2"/>
      <c r="Q52" s="2"/>
      <c r="R52" s="2"/>
      <c r="S52" s="2">
        <f>IF(P52="","",P52-K52-L52-M52-Q52-R52)</f>
      </c>
      <c r="T52" s="1"/>
      <c r="U52" s="1"/>
      <c r="V52" s="1"/>
      <c r="W52" s="1"/>
    </row>
    <row r="53">
      <c r="K53" s="2"/>
      <c r="L53" s="2"/>
      <c r="M53" s="2"/>
      <c r="N53" s="2"/>
      <c r="O53" s="2"/>
      <c r="P53" s="2"/>
      <c r="Q53" s="2"/>
      <c r="R53" s="2"/>
      <c r="S53" s="2">
        <f>IF(P53="","",P53-K53-L53-M53-Q53-R53)</f>
      </c>
      <c r="T53" s="1"/>
      <c r="U53" s="1"/>
      <c r="V53" s="1"/>
      <c r="W53" s="1"/>
    </row>
    <row r="54">
      <c r="K54" s="2"/>
      <c r="L54" s="2"/>
      <c r="M54" s="2"/>
      <c r="N54" s="2"/>
      <c r="O54" s="2"/>
      <c r="P54" s="2"/>
      <c r="Q54" s="2"/>
      <c r="R54" s="2"/>
      <c r="S54" s="2">
        <f>IF(P54="","",P54-K54-L54-M54-Q54-R54)</f>
      </c>
      <c r="T54" s="1"/>
      <c r="U54" s="1"/>
      <c r="V54" s="1"/>
      <c r="W54" s="1"/>
    </row>
    <row r="55">
      <c r="K55" s="2"/>
      <c r="L55" s="2"/>
      <c r="M55" s="2"/>
      <c r="N55" s="2"/>
      <c r="O55" s="2"/>
      <c r="P55" s="2"/>
      <c r="Q55" s="2"/>
      <c r="R55" s="2"/>
      <c r="S55" s="2">
        <f>IF(P55="","",P55-K55-L55-M55-Q55-R55)</f>
      </c>
      <c r="T55" s="1"/>
      <c r="U55" s="1"/>
      <c r="V55" s="1"/>
      <c r="W55" s="1"/>
    </row>
    <row r="56">
      <c r="K56" s="2"/>
      <c r="L56" s="2"/>
      <c r="M56" s="2"/>
      <c r="N56" s="2"/>
      <c r="O56" s="2"/>
      <c r="P56" s="2"/>
      <c r="Q56" s="2"/>
      <c r="R56" s="2"/>
      <c r="S56" s="2">
        <f>IF(P56="","",P56-K56-L56-M56-Q56-R56)</f>
      </c>
      <c r="T56" s="1"/>
      <c r="U56" s="1"/>
      <c r="V56" s="1"/>
      <c r="W56" s="1"/>
    </row>
    <row r="57">
      <c r="K57" s="2"/>
      <c r="L57" s="2"/>
      <c r="M57" s="2"/>
      <c r="N57" s="2"/>
      <c r="O57" s="2"/>
      <c r="P57" s="2"/>
      <c r="Q57" s="2"/>
      <c r="R57" s="2"/>
      <c r="S57" s="2">
        <f>IF(P57="","",P57-K57-L57-M57-Q57-R57)</f>
      </c>
      <c r="T57" s="1"/>
      <c r="U57" s="1"/>
      <c r="V57" s="1"/>
      <c r="W57" s="1"/>
    </row>
    <row r="58">
      <c r="K58" s="2"/>
      <c r="L58" s="2"/>
      <c r="M58" s="2"/>
      <c r="N58" s="2"/>
      <c r="O58" s="2"/>
      <c r="P58" s="2"/>
      <c r="Q58" s="2"/>
      <c r="R58" s="2"/>
      <c r="S58" s="2">
        <f>IF(P58="","",P58-K58-L58-M58-Q58-R58)</f>
      </c>
      <c r="T58" s="1"/>
      <c r="U58" s="1"/>
      <c r="V58" s="1"/>
      <c r="W58" s="1"/>
    </row>
    <row r="59">
      <c r="K59" s="2"/>
      <c r="L59" s="2"/>
      <c r="M59" s="2"/>
      <c r="N59" s="2"/>
      <c r="O59" s="2"/>
      <c r="P59" s="2"/>
      <c r="Q59" s="2"/>
      <c r="R59" s="2"/>
      <c r="S59" s="2">
        <f>IF(P59="","",P59-K59-L59-M59-Q59-R59)</f>
      </c>
      <c r="T59" s="1"/>
      <c r="U59" s="1"/>
      <c r="V59" s="1"/>
      <c r="W59" s="1"/>
    </row>
    <row r="60">
      <c r="K60" s="2"/>
      <c r="L60" s="2"/>
      <c r="M60" s="2"/>
      <c r="N60" s="2"/>
      <c r="O60" s="2"/>
      <c r="P60" s="2"/>
      <c r="Q60" s="2"/>
      <c r="R60" s="2"/>
      <c r="S60" s="2">
        <f>IF(P60="","",P60-K60-L60-M60-Q60-R60)</f>
      </c>
      <c r="T60" s="1"/>
      <c r="U60" s="1"/>
      <c r="V60" s="1"/>
      <c r="W60" s="1"/>
    </row>
    <row r="61">
      <c r="K61" s="2"/>
      <c r="L61" s="2"/>
      <c r="M61" s="2"/>
      <c r="N61" s="2"/>
      <c r="O61" s="2"/>
      <c r="P61" s="2"/>
      <c r="Q61" s="2"/>
      <c r="R61" s="2"/>
      <c r="S61" s="2">
        <f>IF(P61="","",P61-K61-L61-M61-Q61-R61)</f>
      </c>
      <c r="T61" s="1"/>
      <c r="U61" s="1"/>
      <c r="V61" s="1"/>
      <c r="W61" s="1"/>
    </row>
    <row r="62">
      <c r="K62" s="2"/>
      <c r="L62" s="2"/>
      <c r="M62" s="2"/>
      <c r="N62" s="2"/>
      <c r="O62" s="2"/>
      <c r="P62" s="2"/>
      <c r="Q62" s="2"/>
      <c r="R62" s="2"/>
      <c r="S62" s="2">
        <f>IF(P62="","",P62-K62-L62-M62-Q62-R62)</f>
      </c>
      <c r="T62" s="1"/>
      <c r="U62" s="1"/>
      <c r="V62" s="1"/>
      <c r="W62" s="1"/>
    </row>
    <row r="63">
      <c r="K63" s="2"/>
      <c r="L63" s="2"/>
      <c r="M63" s="2"/>
      <c r="N63" s="2"/>
      <c r="O63" s="2"/>
      <c r="P63" s="2"/>
      <c r="Q63" s="2"/>
      <c r="R63" s="2"/>
      <c r="S63" s="2">
        <f>IF(P63="","",P63-K63-L63-M63-Q63-R63)</f>
      </c>
      <c r="T63" s="1"/>
      <c r="U63" s="1"/>
      <c r="V63" s="1"/>
      <c r="W63" s="1"/>
    </row>
    <row r="64">
      <c r="K64" s="2"/>
      <c r="L64" s="2"/>
      <c r="M64" s="2"/>
      <c r="N64" s="2"/>
      <c r="O64" s="2"/>
      <c r="P64" s="2"/>
      <c r="Q64" s="2"/>
      <c r="R64" s="2"/>
      <c r="S64" s="2">
        <f>IF(P64="","",P64-K64-L64-M64-Q64-R64)</f>
      </c>
      <c r="T64" s="1"/>
      <c r="U64" s="1"/>
      <c r="V64" s="1"/>
      <c r="W64" s="1"/>
    </row>
    <row r="65">
      <c r="K65" s="2"/>
      <c r="L65" s="2"/>
      <c r="M65" s="2"/>
      <c r="N65" s="2"/>
      <c r="O65" s="2"/>
      <c r="P65" s="2"/>
      <c r="Q65" s="2"/>
      <c r="R65" s="2"/>
      <c r="S65" s="2">
        <f>IF(P65="","",P65-K65-L65-M65-Q65-R65)</f>
      </c>
      <c r="T65" s="1"/>
      <c r="U65" s="1"/>
      <c r="V65" s="1"/>
      <c r="W65" s="1"/>
    </row>
    <row r="66">
      <c r="K66" s="2"/>
      <c r="L66" s="2"/>
      <c r="M66" s="2"/>
      <c r="N66" s="2"/>
      <c r="O66" s="2"/>
      <c r="P66" s="2"/>
      <c r="Q66" s="2"/>
      <c r="R66" s="2"/>
      <c r="S66" s="2">
        <f>IF(P66="","",P66-K66-L66-M66-Q66-R66)</f>
      </c>
      <c r="T66" s="1"/>
      <c r="U66" s="1"/>
      <c r="V66" s="1"/>
      <c r="W66" s="1"/>
    </row>
    <row r="67">
      <c r="K67" s="2"/>
      <c r="L67" s="2"/>
      <c r="M67" s="2"/>
      <c r="N67" s="2"/>
      <c r="O67" s="2"/>
      <c r="P67" s="2"/>
      <c r="Q67" s="2"/>
      <c r="R67" s="2"/>
      <c r="S67" s="2">
        <f>IF(P67="","",P67-K67-L67-M67-Q67-R67)</f>
      </c>
      <c r="T67" s="1"/>
      <c r="U67" s="1"/>
      <c r="V67" s="1"/>
      <c r="W67" s="1"/>
    </row>
    <row r="68">
      <c r="K68" s="2"/>
      <c r="L68" s="2"/>
      <c r="M68" s="2"/>
      <c r="N68" s="2"/>
      <c r="O68" s="2"/>
      <c r="P68" s="2"/>
      <c r="Q68" s="2"/>
      <c r="R68" s="2"/>
      <c r="S68" s="2">
        <f>IF(P68="","",P68-K68-L68-M68-Q68-R68)</f>
      </c>
      <c r="T68" s="1"/>
      <c r="U68" s="1"/>
      <c r="V68" s="1"/>
      <c r="W68" s="1"/>
    </row>
    <row r="69">
      <c r="K69" s="2"/>
      <c r="L69" s="2"/>
      <c r="M69" s="2"/>
      <c r="N69" s="2"/>
      <c r="O69" s="2"/>
      <c r="P69" s="2"/>
      <c r="Q69" s="2"/>
      <c r="R69" s="2"/>
      <c r="S69" s="2">
        <f>IF(P69="","",P69-K69-L69-M69-Q69-R69)</f>
      </c>
      <c r="T69" s="1"/>
      <c r="U69" s="1"/>
      <c r="V69" s="1"/>
      <c r="W69" s="1"/>
    </row>
    <row r="70">
      <c r="K70" s="2"/>
      <c r="L70" s="2"/>
      <c r="M70" s="2"/>
      <c r="N70" s="2"/>
      <c r="O70" s="2"/>
      <c r="P70" s="2"/>
      <c r="Q70" s="2"/>
      <c r="R70" s="2"/>
      <c r="S70" s="2">
        <f>IF(P70="","",P70-K70-L70-M70-Q70-R70)</f>
      </c>
      <c r="T70" s="1"/>
      <c r="U70" s="1"/>
      <c r="V70" s="1"/>
      <c r="W70" s="1"/>
    </row>
    <row r="71">
      <c r="K71" s="2"/>
      <c r="L71" s="2"/>
      <c r="M71" s="2"/>
      <c r="N71" s="2"/>
      <c r="O71" s="2"/>
      <c r="P71" s="2"/>
      <c r="Q71" s="2"/>
      <c r="R71" s="2"/>
      <c r="S71" s="2">
        <f>IF(P71="","",P71-K71-L71-M71-Q71-R71)</f>
      </c>
      <c r="T71" s="1"/>
      <c r="U71" s="1"/>
      <c r="V71" s="1"/>
      <c r="W71" s="1"/>
    </row>
    <row r="72">
      <c r="K72" s="2"/>
      <c r="L72" s="2"/>
      <c r="M72" s="2"/>
      <c r="N72" s="2"/>
      <c r="O72" s="2"/>
      <c r="P72" s="2"/>
      <c r="Q72" s="2"/>
      <c r="R72" s="2"/>
      <c r="S72" s="2">
        <f>IF(P72="","",P72-K72-L72-M72-Q72-R72)</f>
      </c>
      <c r="T72" s="1"/>
      <c r="U72" s="1"/>
      <c r="V72" s="1"/>
      <c r="W72" s="1"/>
    </row>
    <row r="73">
      <c r="K73" s="2"/>
      <c r="L73" s="2"/>
      <c r="M73" s="2"/>
      <c r="N73" s="2"/>
      <c r="O73" s="2"/>
      <c r="P73" s="2"/>
      <c r="Q73" s="2"/>
      <c r="R73" s="2"/>
      <c r="S73" s="2">
        <f>IF(P73="","",P73-K73-L73-M73-Q73-R73)</f>
      </c>
      <c r="T73" s="1"/>
      <c r="U73" s="1"/>
      <c r="V73" s="1"/>
      <c r="W73" s="1"/>
    </row>
    <row r="74">
      <c r="K74" s="2"/>
      <c r="L74" s="2"/>
      <c r="M74" s="2"/>
      <c r="N74" s="2"/>
      <c r="O74" s="2"/>
      <c r="P74" s="2"/>
      <c r="Q74" s="2"/>
      <c r="R74" s="2"/>
      <c r="S74" s="2">
        <f>IF(P74="","",P74-K74-L74-M74-Q74-R74)</f>
      </c>
      <c r="T74" s="1"/>
      <c r="U74" s="1"/>
      <c r="V74" s="1"/>
      <c r="W74" s="1"/>
    </row>
    <row r="75">
      <c r="K75" s="2"/>
      <c r="L75" s="2"/>
      <c r="M75" s="2"/>
      <c r="N75" s="2"/>
      <c r="O75" s="2"/>
      <c r="P75" s="2"/>
      <c r="Q75" s="2"/>
      <c r="R75" s="2"/>
      <c r="S75" s="2">
        <f>IF(P75="","",P75-K75-L75-M75-Q75-R75)</f>
      </c>
      <c r="T75" s="1"/>
      <c r="U75" s="1"/>
      <c r="V75" s="1"/>
      <c r="W75" s="1"/>
    </row>
    <row r="76">
      <c r="K76" s="2"/>
      <c r="L76" s="2"/>
      <c r="M76" s="2"/>
      <c r="N76" s="2"/>
      <c r="O76" s="2"/>
      <c r="P76" s="2"/>
      <c r="Q76" s="2"/>
      <c r="R76" s="2"/>
      <c r="S76" s="2">
        <f>IF(P76="","",P76-K76-L76-M76-Q76-R76)</f>
      </c>
      <c r="T76" s="1"/>
      <c r="U76" s="1"/>
      <c r="V76" s="1"/>
      <c r="W76" s="1"/>
    </row>
    <row r="77">
      <c r="K77" s="2"/>
      <c r="L77" s="2"/>
      <c r="M77" s="2"/>
      <c r="N77" s="2"/>
      <c r="O77" s="2"/>
      <c r="P77" s="2"/>
      <c r="Q77" s="2"/>
      <c r="R77" s="2"/>
      <c r="S77" s="2">
        <f>IF(P77="","",P77-K77-L77-M77-Q77-R77)</f>
      </c>
      <c r="T77" s="1"/>
      <c r="U77" s="1"/>
      <c r="V77" s="1"/>
      <c r="W77" s="1"/>
    </row>
    <row r="78">
      <c r="K78" s="2"/>
      <c r="L78" s="2"/>
      <c r="M78" s="2"/>
      <c r="N78" s="2"/>
      <c r="O78" s="2"/>
      <c r="P78" s="2"/>
      <c r="Q78" s="2"/>
      <c r="R78" s="2"/>
      <c r="S78" s="2">
        <f>IF(P78="","",P78-K78-L78-M78-Q78-R78)</f>
      </c>
      <c r="T78" s="1"/>
      <c r="U78" s="1"/>
      <c r="V78" s="1"/>
      <c r="W78" s="1"/>
    </row>
    <row r="79">
      <c r="K79" s="2"/>
      <c r="L79" s="2"/>
      <c r="M79" s="2"/>
      <c r="N79" s="2"/>
      <c r="O79" s="2"/>
      <c r="P79" s="2"/>
      <c r="Q79" s="2"/>
      <c r="R79" s="2"/>
      <c r="S79" s="2">
        <f>IF(P79="","",P79-K79-L79-M79-Q79-R79)</f>
      </c>
      <c r="T79" s="1"/>
      <c r="U79" s="1"/>
      <c r="V79" s="1"/>
      <c r="W79" s="1"/>
    </row>
    <row r="80">
      <c r="K80" s="2"/>
      <c r="L80" s="2"/>
      <c r="M80" s="2"/>
      <c r="N80" s="2"/>
      <c r="O80" s="2"/>
      <c r="P80" s="2"/>
      <c r="Q80" s="2"/>
      <c r="R80" s="2"/>
      <c r="S80" s="2">
        <f>IF(P80="","",P80-K80-L80-M80-Q80-R80)</f>
      </c>
      <c r="T80" s="1"/>
      <c r="U80" s="1"/>
      <c r="V80" s="1"/>
      <c r="W80" s="1"/>
    </row>
    <row r="81">
      <c r="K81" s="2"/>
      <c r="L81" s="2"/>
      <c r="M81" s="2"/>
      <c r="N81" s="2"/>
      <c r="O81" s="2"/>
      <c r="P81" s="2"/>
      <c r="Q81" s="2"/>
      <c r="R81" s="2"/>
      <c r="S81" s="2">
        <f>IF(P81="","",P81-K81-L81-M81-Q81-R81)</f>
      </c>
      <c r="T81" s="1"/>
      <c r="U81" s="1"/>
      <c r="V81" s="1"/>
      <c r="W81" s="1"/>
    </row>
    <row r="82">
      <c r="K82" s="2"/>
      <c r="L82" s="2"/>
      <c r="M82" s="2"/>
      <c r="N82" s="2"/>
      <c r="O82" s="2"/>
      <c r="P82" s="2"/>
      <c r="Q82" s="2"/>
      <c r="R82" s="2"/>
      <c r="S82" s="2">
        <f>IF(P82="","",P82-K82-L82-M82-Q82-R82)</f>
      </c>
      <c r="T82" s="1"/>
      <c r="U82" s="1"/>
      <c r="V82" s="1"/>
      <c r="W82" s="1"/>
    </row>
    <row r="83">
      <c r="K83" s="2"/>
      <c r="L83" s="2"/>
      <c r="M83" s="2"/>
      <c r="N83" s="2"/>
      <c r="O83" s="2"/>
      <c r="P83" s="2"/>
      <c r="Q83" s="2"/>
      <c r="R83" s="2"/>
      <c r="S83" s="2">
        <f>IF(P83="","",P83-K83-L83-M83-Q83-R83)</f>
      </c>
      <c r="T83" s="1"/>
      <c r="U83" s="1"/>
      <c r="V83" s="1"/>
      <c r="W83" s="1"/>
    </row>
    <row r="84">
      <c r="K84" s="2"/>
      <c r="L84" s="2"/>
      <c r="M84" s="2"/>
      <c r="N84" s="2"/>
      <c r="O84" s="2"/>
      <c r="P84" s="2"/>
      <c r="Q84" s="2"/>
      <c r="R84" s="2"/>
      <c r="S84" s="2">
        <f>IF(P84="","",P84-K84-L84-M84-Q84-R84)</f>
      </c>
      <c r="T84" s="1"/>
      <c r="U84" s="1"/>
      <c r="V84" s="1"/>
      <c r="W84" s="1"/>
    </row>
    <row r="85">
      <c r="K85" s="2"/>
      <c r="L85" s="2"/>
      <c r="M85" s="2"/>
      <c r="N85" s="2"/>
      <c r="O85" s="2"/>
      <c r="P85" s="2"/>
      <c r="Q85" s="2"/>
      <c r="R85" s="2"/>
      <c r="S85" s="2">
        <f>IF(P85="","",P85-K85-L85-M85-Q85-R85)</f>
      </c>
      <c r="T85" s="1"/>
      <c r="U85" s="1"/>
      <c r="V85" s="1"/>
      <c r="W85" s="1"/>
    </row>
    <row r="86">
      <c r="K86" s="2"/>
      <c r="L86" s="2"/>
      <c r="M86" s="2"/>
      <c r="N86" s="2"/>
      <c r="O86" s="2"/>
      <c r="P86" s="2"/>
      <c r="Q86" s="2"/>
      <c r="R86" s="2"/>
      <c r="S86" s="2">
        <f>IF(P86="","",P86-K86-L86-M86-Q86-R86)</f>
      </c>
      <c r="T86" s="1"/>
      <c r="U86" s="1"/>
      <c r="V86" s="1"/>
      <c r="W86" s="1"/>
    </row>
    <row r="87">
      <c r="K87" s="2"/>
      <c r="L87" s="2"/>
      <c r="M87" s="2"/>
      <c r="N87" s="2"/>
      <c r="O87" s="2"/>
      <c r="P87" s="2"/>
      <c r="Q87" s="2"/>
      <c r="R87" s="2"/>
      <c r="S87" s="2">
        <f>IF(P87="","",P87-K87-L87-M87-Q87-R87)</f>
      </c>
      <c r="T87" s="1"/>
      <c r="U87" s="1"/>
      <c r="V87" s="1"/>
      <c r="W87" s="1"/>
    </row>
    <row r="88">
      <c r="K88" s="2"/>
      <c r="L88" s="2"/>
      <c r="M88" s="2"/>
      <c r="N88" s="2"/>
      <c r="O88" s="2"/>
      <c r="P88" s="2"/>
      <c r="Q88" s="2"/>
      <c r="R88" s="2"/>
      <c r="S88" s="2">
        <f>IF(P88="","",P88-K88-L88-M88-Q88-R88)</f>
      </c>
      <c r="T88" s="1"/>
      <c r="U88" s="1"/>
      <c r="V88" s="1"/>
      <c r="W88" s="1"/>
    </row>
    <row r="89">
      <c r="K89" s="2"/>
      <c r="L89" s="2"/>
      <c r="M89" s="2"/>
      <c r="N89" s="2"/>
      <c r="O89" s="2"/>
      <c r="P89" s="2"/>
      <c r="Q89" s="2"/>
      <c r="R89" s="2"/>
      <c r="S89" s="2">
        <f>IF(P89="","",P89-K89-L89-M89-Q89-R89)</f>
      </c>
      <c r="T89" s="1"/>
      <c r="U89" s="1"/>
      <c r="V89" s="1"/>
      <c r="W89" s="1"/>
    </row>
    <row r="90">
      <c r="K90" s="2"/>
      <c r="L90" s="2"/>
      <c r="M90" s="2"/>
      <c r="N90" s="2"/>
      <c r="O90" s="2"/>
      <c r="P90" s="2"/>
      <c r="Q90" s="2"/>
      <c r="R90" s="2"/>
      <c r="S90" s="2">
        <f>IF(P90="","",P90-K90-L90-M90-Q90-R90)</f>
      </c>
      <c r="T90" s="1"/>
      <c r="U90" s="1"/>
      <c r="V90" s="1"/>
      <c r="W90" s="1"/>
    </row>
    <row r="91">
      <c r="K91" s="2"/>
      <c r="L91" s="2"/>
      <c r="M91" s="2"/>
      <c r="N91" s="2"/>
      <c r="O91" s="2"/>
      <c r="P91" s="2"/>
      <c r="Q91" s="2"/>
      <c r="R91" s="2"/>
      <c r="S91" s="2">
        <f>IF(P91="","",P91-K91-L91-M91-Q91-R91)</f>
      </c>
      <c r="T91" s="1"/>
      <c r="U91" s="1"/>
      <c r="V91" s="1"/>
      <c r="W91" s="1"/>
    </row>
    <row r="92">
      <c r="K92" s="2"/>
      <c r="L92" s="2"/>
      <c r="M92" s="2"/>
      <c r="N92" s="2"/>
      <c r="O92" s="2"/>
      <c r="P92" s="2"/>
      <c r="Q92" s="2"/>
      <c r="R92" s="2"/>
      <c r="S92" s="2">
        <f>IF(P92="","",P92-K92-L92-M92-Q92-R92)</f>
      </c>
      <c r="T92" s="1"/>
      <c r="U92" s="1"/>
      <c r="V92" s="1"/>
      <c r="W92" s="1"/>
    </row>
    <row r="93">
      <c r="K93" s="2"/>
      <c r="L93" s="2"/>
      <c r="M93" s="2"/>
      <c r="N93" s="2"/>
      <c r="O93" s="2"/>
      <c r="P93" s="2"/>
      <c r="Q93" s="2"/>
      <c r="R93" s="2"/>
      <c r="S93" s="2">
        <f>IF(P93="","",P93-K93-L93-M93-Q93-R93)</f>
      </c>
      <c r="T93" s="1"/>
      <c r="U93" s="1"/>
      <c r="V93" s="1"/>
      <c r="W93" s="1"/>
    </row>
    <row r="94">
      <c r="K94" s="2"/>
      <c r="L94" s="2"/>
      <c r="M94" s="2"/>
      <c r="N94" s="2"/>
      <c r="O94" s="2"/>
      <c r="P94" s="2"/>
      <c r="Q94" s="2"/>
      <c r="R94" s="2"/>
      <c r="S94" s="2">
        <f>IF(P94="","",P94-K94-L94-M94-Q94-R94)</f>
      </c>
      <c r="T94" s="1"/>
      <c r="U94" s="1"/>
      <c r="V94" s="1"/>
      <c r="W94" s="1"/>
    </row>
    <row r="95">
      <c r="K95" s="2"/>
      <c r="L95" s="2"/>
      <c r="M95" s="2"/>
      <c r="N95" s="2"/>
      <c r="O95" s="2"/>
      <c r="P95" s="2"/>
      <c r="Q95" s="2"/>
      <c r="R95" s="2"/>
      <c r="S95" s="2">
        <f>IF(P95="","",P95-K95-L95-M95-Q95-R95)</f>
      </c>
      <c r="T95" s="1"/>
      <c r="U95" s="1"/>
      <c r="V95" s="1"/>
      <c r="W95" s="1"/>
    </row>
    <row r="96">
      <c r="K96" s="2"/>
      <c r="L96" s="2"/>
      <c r="M96" s="2"/>
      <c r="N96" s="2"/>
      <c r="O96" s="2"/>
      <c r="P96" s="2"/>
      <c r="Q96" s="2"/>
      <c r="R96" s="2"/>
      <c r="S96" s="2">
        <f>IF(P96="","",P96-K96-L96-M96-Q96-R96)</f>
      </c>
      <c r="T96" s="1"/>
      <c r="U96" s="1"/>
      <c r="V96" s="1"/>
      <c r="W96" s="1"/>
    </row>
    <row r="97">
      <c r="K97" s="2"/>
      <c r="L97" s="2"/>
      <c r="M97" s="2"/>
      <c r="N97" s="2"/>
      <c r="O97" s="2"/>
      <c r="P97" s="2"/>
      <c r="Q97" s="2"/>
      <c r="R97" s="2"/>
      <c r="S97" s="2">
        <f>IF(P97="","",P97-K97-L97-M97-Q97-R97)</f>
      </c>
      <c r="T97" s="1"/>
      <c r="U97" s="1"/>
      <c r="V97" s="1"/>
      <c r="W97" s="1"/>
    </row>
    <row r="98">
      <c r="K98" s="2"/>
      <c r="L98" s="2"/>
      <c r="M98" s="2"/>
      <c r="N98" s="2"/>
      <c r="O98" s="2"/>
      <c r="P98" s="2"/>
      <c r="Q98" s="2"/>
      <c r="R98" s="2"/>
      <c r="S98" s="2">
        <f>IF(P98="","",P98-K98-L98-M98-Q98-R98)</f>
      </c>
      <c r="T98" s="1"/>
      <c r="U98" s="1"/>
      <c r="V98" s="1"/>
      <c r="W98" s="1"/>
    </row>
    <row r="99">
      <c r="K99" s="2"/>
      <c r="L99" s="2"/>
      <c r="M99" s="2"/>
      <c r="N99" s="2"/>
      <c r="O99" s="2"/>
      <c r="P99" s="2"/>
      <c r="Q99" s="2"/>
      <c r="R99" s="2"/>
      <c r="S99" s="2">
        <f>IF(P99="","",P99-K99-L99-M99-Q99-R99)</f>
      </c>
      <c r="T99" s="1"/>
      <c r="U99" s="1"/>
      <c r="V99" s="1"/>
      <c r="W99" s="1"/>
    </row>
    <row r="100">
      <c r="K100" s="2"/>
      <c r="L100" s="2"/>
      <c r="M100" s="2"/>
      <c r="N100" s="2"/>
      <c r="O100" s="2"/>
      <c r="P100" s="2"/>
      <c r="Q100" s="2"/>
      <c r="R100" s="2"/>
      <c r="S100" s="2">
        <f>IF(P100="","",P100-K100-L100-M100-Q100-R100)</f>
      </c>
      <c r="T100" s="1"/>
      <c r="U100" s="1"/>
      <c r="V100" s="1"/>
      <c r="W100" s="1"/>
    </row>
    <row r="101">
      <c r="K101" s="2"/>
      <c r="L101" s="2"/>
      <c r="M101" s="2"/>
      <c r="N101" s="2"/>
      <c r="O101" s="2"/>
      <c r="P101" s="2"/>
      <c r="Q101" s="2"/>
      <c r="R101" s="2"/>
      <c r="S101" s="2">
        <f>IF(P101="","",P101-K101-L101-M101-Q101-R101)</f>
      </c>
      <c r="T101" s="1"/>
      <c r="U101" s="1"/>
      <c r="V101" s="1"/>
      <c r="W101" s="1"/>
    </row>
    <row r="102">
      <c r="K102" s="2"/>
      <c r="L102" s="2"/>
      <c r="M102" s="2"/>
      <c r="N102" s="2"/>
      <c r="O102" s="2"/>
      <c r="P102" s="2"/>
      <c r="Q102" s="2"/>
      <c r="R102" s="2"/>
      <c r="S102" s="2">
        <f>IF(P102="","",P102-K102-L102-M102-Q102-R102)</f>
      </c>
      <c r="T102" s="1"/>
      <c r="U102" s="1"/>
      <c r="V102" s="1"/>
      <c r="W102" s="1"/>
    </row>
    <row r="103">
      <c r="K103" s="2"/>
      <c r="L103" s="2"/>
      <c r="M103" s="2"/>
      <c r="N103" s="2"/>
      <c r="O103" s="2"/>
      <c r="P103" s="2"/>
      <c r="Q103" s="2"/>
      <c r="R103" s="2"/>
      <c r="S103" s="2">
        <f>IF(P103="","",P103-K103-L103-M103-Q103-R103)</f>
      </c>
      <c r="T103" s="1"/>
      <c r="U103" s="1"/>
      <c r="V103" s="1"/>
      <c r="W103" s="1"/>
    </row>
    <row r="104">
      <c r="K104" s="2"/>
      <c r="L104" s="2"/>
      <c r="M104" s="2"/>
      <c r="N104" s="2"/>
      <c r="O104" s="2"/>
      <c r="P104" s="2"/>
      <c r="Q104" s="2"/>
      <c r="R104" s="2"/>
      <c r="S104" s="2">
        <f>IF(P104="","",P104-K104-L104-M104-Q104-R104)</f>
      </c>
      <c r="T104" s="1"/>
      <c r="U104" s="1"/>
      <c r="V104" s="1"/>
      <c r="W104" s="1"/>
    </row>
    <row r="105">
      <c r="K105" s="2"/>
      <c r="L105" s="2"/>
      <c r="M105" s="2"/>
      <c r="N105" s="2"/>
      <c r="O105" s="2"/>
      <c r="P105" s="2"/>
      <c r="Q105" s="2"/>
      <c r="R105" s="2"/>
      <c r="S105" s="2">
        <f>IF(P105="","",P105-K105-L105-M105-Q105-R105)</f>
      </c>
      <c r="T105" s="1"/>
      <c r="U105" s="1"/>
      <c r="V105" s="1"/>
      <c r="W105" s="1"/>
    </row>
    <row r="106">
      <c r="K106" s="2"/>
      <c r="L106" s="2"/>
      <c r="M106" s="2"/>
      <c r="N106" s="2"/>
      <c r="O106" s="2"/>
      <c r="P106" s="2"/>
      <c r="Q106" s="2"/>
      <c r="R106" s="2"/>
      <c r="S106" s="2">
        <f>IF(P106="","",P106-K106-L106-M106-Q106-R106)</f>
      </c>
      <c r="T106" s="1"/>
      <c r="U106" s="1"/>
      <c r="V106" s="1"/>
      <c r="W106" s="1"/>
    </row>
    <row r="107">
      <c r="K107" s="2"/>
      <c r="L107" s="2"/>
      <c r="M107" s="2"/>
      <c r="N107" s="2"/>
      <c r="O107" s="2"/>
      <c r="P107" s="2"/>
      <c r="Q107" s="2"/>
      <c r="R107" s="2"/>
      <c r="S107" s="2">
        <f>IF(P107="","",P107-K107-L107-M107-Q107-R107)</f>
      </c>
      <c r="T107" s="1"/>
      <c r="U107" s="1"/>
      <c r="V107" s="1"/>
      <c r="W107" s="1"/>
    </row>
    <row r="108">
      <c r="K108" s="2"/>
      <c r="L108" s="2"/>
      <c r="M108" s="2"/>
      <c r="N108" s="2"/>
      <c r="O108" s="2"/>
      <c r="P108" s="2"/>
      <c r="Q108" s="2"/>
      <c r="R108" s="2"/>
      <c r="S108" s="2">
        <f>IF(P108="","",P108-K108-L108-M108-Q108-R108)</f>
      </c>
      <c r="T108" s="1"/>
      <c r="U108" s="1"/>
      <c r="V108" s="1"/>
      <c r="W108" s="1"/>
    </row>
    <row r="109">
      <c r="K109" s="2"/>
      <c r="L109" s="2"/>
      <c r="M109" s="2"/>
      <c r="N109" s="2"/>
      <c r="O109" s="2"/>
      <c r="P109" s="2"/>
      <c r="Q109" s="2"/>
      <c r="R109" s="2"/>
      <c r="S109" s="2">
        <f>IF(P109="","",P109-K109-L109-M109-Q109-R109)</f>
      </c>
      <c r="T109" s="1"/>
      <c r="U109" s="1"/>
      <c r="V109" s="1"/>
      <c r="W109" s="1"/>
    </row>
    <row r="110">
      <c r="K110" s="2"/>
      <c r="L110" s="2"/>
      <c r="M110" s="2"/>
      <c r="N110" s="2"/>
      <c r="O110" s="2"/>
      <c r="P110" s="2"/>
      <c r="Q110" s="2"/>
      <c r="R110" s="2"/>
      <c r="S110" s="2">
        <f>IF(P110="","",P110-K110-L110-M110-Q110-R110)</f>
      </c>
      <c r="T110" s="1"/>
      <c r="U110" s="1"/>
      <c r="V110" s="1"/>
      <c r="W110" s="1"/>
    </row>
    <row r="111">
      <c r="K111" s="2"/>
      <c r="L111" s="2"/>
      <c r="M111" s="2"/>
      <c r="N111" s="2"/>
      <c r="O111" s="2"/>
      <c r="P111" s="2"/>
      <c r="Q111" s="2"/>
      <c r="R111" s="2"/>
      <c r="S111" s="2">
        <f>IF(P111="","",P111-K111-L111-M111-Q111-R111)</f>
      </c>
      <c r="T111" s="1"/>
      <c r="U111" s="1"/>
      <c r="V111" s="1"/>
      <c r="W111" s="1"/>
    </row>
    <row r="112">
      <c r="K112" s="2"/>
      <c r="L112" s="2"/>
      <c r="M112" s="2"/>
      <c r="N112" s="2"/>
      <c r="O112" s="2"/>
      <c r="P112" s="2"/>
      <c r="Q112" s="2"/>
      <c r="R112" s="2"/>
      <c r="S112" s="2">
        <f>IF(P112="","",P112-K112-L112-M112-Q112-R112)</f>
      </c>
      <c r="T112" s="1"/>
      <c r="U112" s="1"/>
      <c r="V112" s="1"/>
      <c r="W112" s="1"/>
    </row>
    <row r="113">
      <c r="K113" s="2"/>
      <c r="L113" s="2"/>
      <c r="M113" s="2"/>
      <c r="N113" s="2"/>
      <c r="O113" s="2"/>
      <c r="P113" s="2"/>
      <c r="Q113" s="2"/>
      <c r="R113" s="2"/>
      <c r="S113" s="2">
        <f>IF(P113="","",P113-K113-L113-M113-Q113-R113)</f>
      </c>
      <c r="T113" s="1"/>
      <c r="U113" s="1"/>
      <c r="V113" s="1"/>
      <c r="W113" s="1"/>
    </row>
    <row r="114">
      <c r="K114" s="2"/>
      <c r="L114" s="2"/>
      <c r="M114" s="2"/>
      <c r="N114" s="2"/>
      <c r="O114" s="2"/>
      <c r="P114" s="2"/>
      <c r="Q114" s="2"/>
      <c r="R114" s="2"/>
      <c r="S114" s="2">
        <f>IF(P114="","",P114-K114-L114-M114-Q114-R114)</f>
      </c>
      <c r="T114" s="1"/>
      <c r="U114" s="1"/>
      <c r="V114" s="1"/>
      <c r="W114" s="1"/>
    </row>
    <row r="115">
      <c r="K115" s="2"/>
      <c r="L115" s="2"/>
      <c r="M115" s="2"/>
      <c r="N115" s="2"/>
      <c r="O115" s="2"/>
      <c r="P115" s="2"/>
      <c r="Q115" s="2"/>
      <c r="R115" s="2"/>
      <c r="S115" s="2">
        <f>IF(P115="","",P115-K115-L115-M115-Q115-R115)</f>
      </c>
      <c r="T115" s="1"/>
      <c r="U115" s="1"/>
      <c r="V115" s="1"/>
      <c r="W115" s="1"/>
    </row>
    <row r="116">
      <c r="K116" s="2"/>
      <c r="L116" s="2"/>
      <c r="M116" s="2"/>
      <c r="N116" s="2"/>
      <c r="O116" s="2"/>
      <c r="P116" s="2"/>
      <c r="Q116" s="2"/>
      <c r="R116" s="2"/>
      <c r="S116" s="2">
        <f>IF(P116="","",P116-K116-L116-M116-Q116-R116)</f>
      </c>
      <c r="T116" s="1"/>
      <c r="U116" s="1"/>
      <c r="V116" s="1"/>
      <c r="W116" s="1"/>
    </row>
    <row r="117">
      <c r="K117" s="2"/>
      <c r="L117" s="2"/>
      <c r="M117" s="2"/>
      <c r="N117" s="2"/>
      <c r="O117" s="2"/>
      <c r="P117" s="2"/>
      <c r="Q117" s="2"/>
      <c r="R117" s="2"/>
      <c r="S117" s="2">
        <f>IF(P117="","",P117-K117-L117-M117-Q117-R117)</f>
      </c>
      <c r="T117" s="1"/>
      <c r="U117" s="1"/>
      <c r="V117" s="1"/>
      <c r="W117" s="1"/>
    </row>
    <row r="118">
      <c r="K118" s="2"/>
      <c r="L118" s="2"/>
      <c r="M118" s="2"/>
      <c r="N118" s="2"/>
      <c r="O118" s="2"/>
      <c r="P118" s="2"/>
      <c r="Q118" s="2"/>
      <c r="R118" s="2"/>
      <c r="S118" s="2">
        <f>IF(P118="","",P118-K118-L118-M118-Q118-R118)</f>
      </c>
      <c r="T118" s="1"/>
      <c r="U118" s="1"/>
      <c r="V118" s="1"/>
      <c r="W118" s="1"/>
    </row>
    <row r="119">
      <c r="K119" s="2"/>
      <c r="L119" s="2"/>
      <c r="M119" s="2"/>
      <c r="N119" s="2"/>
      <c r="O119" s="2"/>
      <c r="P119" s="2"/>
      <c r="Q119" s="2"/>
      <c r="R119" s="2"/>
      <c r="S119" s="2">
        <f>IF(P119="","",P119-K119-L119-M119-Q119-R119)</f>
      </c>
      <c r="T119" s="1"/>
      <c r="U119" s="1"/>
      <c r="V119" s="1"/>
      <c r="W119" s="1"/>
    </row>
    <row r="120">
      <c r="K120" s="2"/>
      <c r="L120" s="2"/>
      <c r="M120" s="2"/>
      <c r="N120" s="2"/>
      <c r="O120" s="2"/>
      <c r="P120" s="2"/>
      <c r="Q120" s="2"/>
      <c r="R120" s="2"/>
      <c r="S120" s="2">
        <f>IF(P120="","",P120-K120-L120-M120-Q120-R120)</f>
      </c>
      <c r="T120" s="1"/>
      <c r="U120" s="1"/>
      <c r="V120" s="1"/>
      <c r="W120" s="1"/>
    </row>
    <row r="121">
      <c r="K121" s="2"/>
      <c r="L121" s="2"/>
      <c r="M121" s="2"/>
      <c r="N121" s="2"/>
      <c r="O121" s="2"/>
      <c r="P121" s="2"/>
      <c r="Q121" s="2"/>
      <c r="R121" s="2"/>
      <c r="S121" s="2">
        <f>IF(P121="","",P121-K121-L121-M121-Q121-R121)</f>
      </c>
      <c r="T121" s="1"/>
      <c r="U121" s="1"/>
      <c r="V121" s="1"/>
      <c r="W121" s="1"/>
    </row>
    <row r="122">
      <c r="K122" s="2"/>
      <c r="L122" s="2"/>
      <c r="M122" s="2"/>
      <c r="N122" s="2"/>
      <c r="O122" s="2"/>
      <c r="P122" s="2"/>
      <c r="Q122" s="2"/>
      <c r="R122" s="2"/>
      <c r="S122" s="2">
        <f>IF(P122="","",P122-K122-L122-M122-Q122-R122)</f>
      </c>
      <c r="T122" s="1"/>
      <c r="U122" s="1"/>
      <c r="V122" s="1"/>
      <c r="W122" s="1"/>
    </row>
    <row r="123">
      <c r="K123" s="2"/>
      <c r="L123" s="2"/>
      <c r="M123" s="2"/>
      <c r="N123" s="2"/>
      <c r="O123" s="2"/>
      <c r="P123" s="2"/>
      <c r="Q123" s="2"/>
      <c r="R123" s="2"/>
      <c r="S123" s="2">
        <f>IF(P123="","",P123-K123-L123-M123-Q123-R123)</f>
      </c>
      <c r="T123" s="1"/>
      <c r="U123" s="1"/>
      <c r="V123" s="1"/>
      <c r="W123" s="1"/>
    </row>
    <row r="124">
      <c r="K124" s="2"/>
      <c r="L124" s="2"/>
      <c r="M124" s="2"/>
      <c r="N124" s="2"/>
      <c r="O124" s="2"/>
      <c r="P124" s="2"/>
      <c r="Q124" s="2"/>
      <c r="R124" s="2"/>
      <c r="S124" s="2">
        <f>IF(P124="","",P124-K124-L124-M124-Q124-R124)</f>
      </c>
      <c r="T124" s="1"/>
      <c r="U124" s="1"/>
      <c r="V124" s="1"/>
      <c r="W124" s="1"/>
    </row>
    <row r="125">
      <c r="K125" s="2"/>
      <c r="L125" s="2"/>
      <c r="M125" s="2"/>
      <c r="N125" s="2"/>
      <c r="O125" s="2"/>
      <c r="P125" s="2"/>
      <c r="Q125" s="2"/>
      <c r="R125" s="2"/>
      <c r="S125" s="2">
        <f>IF(P125="","",P125-K125-L125-M125-Q125-R125)</f>
      </c>
      <c r="T125" s="1"/>
      <c r="U125" s="1"/>
      <c r="V125" s="1"/>
      <c r="W125" s="1"/>
    </row>
    <row r="126">
      <c r="K126" s="2"/>
      <c r="L126" s="2"/>
      <c r="M126" s="2"/>
      <c r="N126" s="2"/>
      <c r="O126" s="2"/>
      <c r="P126" s="2"/>
      <c r="Q126" s="2"/>
      <c r="R126" s="2"/>
      <c r="S126" s="2">
        <f>IF(P126="","",P126-K126-L126-M126-Q126-R126)</f>
      </c>
      <c r="T126" s="1"/>
      <c r="U126" s="1"/>
      <c r="V126" s="1"/>
      <c r="W126" s="1"/>
    </row>
    <row r="127">
      <c r="K127" s="2"/>
      <c r="L127" s="2"/>
      <c r="M127" s="2"/>
      <c r="N127" s="2"/>
      <c r="O127" s="2"/>
      <c r="P127" s="2"/>
      <c r="Q127" s="2"/>
      <c r="R127" s="2"/>
      <c r="S127" s="2">
        <f>IF(P127="","",P127-K127-L127-M127-Q127-R127)</f>
      </c>
      <c r="T127" s="1"/>
      <c r="U127" s="1"/>
      <c r="V127" s="1"/>
      <c r="W127" s="1"/>
    </row>
    <row r="128">
      <c r="K128" s="2"/>
      <c r="L128" s="2"/>
      <c r="M128" s="2"/>
      <c r="N128" s="2"/>
      <c r="O128" s="2"/>
      <c r="P128" s="2"/>
      <c r="Q128" s="2"/>
      <c r="R128" s="2"/>
      <c r="S128" s="2">
        <f>IF(P128="","",P128-K128-L128-M128-Q128-R128)</f>
      </c>
      <c r="T128" s="1"/>
      <c r="U128" s="1"/>
      <c r="V128" s="1"/>
      <c r="W128" s="1"/>
    </row>
    <row r="129">
      <c r="K129" s="2"/>
      <c r="L129" s="2"/>
      <c r="M129" s="2"/>
      <c r="N129" s="2"/>
      <c r="O129" s="2"/>
      <c r="P129" s="2"/>
      <c r="Q129" s="2"/>
      <c r="R129" s="2"/>
      <c r="S129" s="2">
        <f>IF(P129="","",P129-K129-L129-M129-Q129-R129)</f>
      </c>
      <c r="T129" s="1"/>
      <c r="U129" s="1"/>
      <c r="V129" s="1"/>
      <c r="W129" s="1"/>
    </row>
    <row r="130">
      <c r="K130" s="2"/>
      <c r="L130" s="2"/>
      <c r="M130" s="2"/>
      <c r="N130" s="2"/>
      <c r="O130" s="2"/>
      <c r="P130" s="2"/>
      <c r="Q130" s="2"/>
      <c r="R130" s="2"/>
      <c r="S130" s="2">
        <f>IF(P130="","",P130-K130-L130-M130-Q130-R130)</f>
      </c>
      <c r="T130" s="1"/>
      <c r="U130" s="1"/>
      <c r="V130" s="1"/>
      <c r="W130" s="1"/>
    </row>
    <row r="131">
      <c r="K131" s="2"/>
      <c r="L131" s="2"/>
      <c r="M131" s="2"/>
      <c r="N131" s="2"/>
      <c r="O131" s="2"/>
      <c r="P131" s="2"/>
      <c r="Q131" s="2"/>
      <c r="R131" s="2"/>
      <c r="S131" s="2">
        <f>IF(P131="","",P131-K131-L131-M131-Q131-R131)</f>
      </c>
      <c r="T131" s="1"/>
      <c r="U131" s="1"/>
      <c r="V131" s="1"/>
      <c r="W131" s="1"/>
    </row>
    <row r="132">
      <c r="K132" s="2"/>
      <c r="L132" s="2"/>
      <c r="M132" s="2"/>
      <c r="N132" s="2"/>
      <c r="O132" s="2"/>
      <c r="P132" s="2"/>
      <c r="Q132" s="2"/>
      <c r="R132" s="2"/>
      <c r="S132" s="2">
        <f>IF(P132="","",P132-K132-L132-M132-Q132-R132)</f>
      </c>
      <c r="T132" s="1"/>
      <c r="U132" s="1"/>
      <c r="V132" s="1"/>
      <c r="W132" s="1"/>
    </row>
    <row r="133">
      <c r="K133" s="2"/>
      <c r="L133" s="2"/>
      <c r="M133" s="2"/>
      <c r="N133" s="2"/>
      <c r="O133" s="2"/>
      <c r="P133" s="2"/>
      <c r="Q133" s="2"/>
      <c r="R133" s="2"/>
      <c r="S133" s="2">
        <f>IF(P133="","",P133-K133-L133-M133-Q133-R133)</f>
      </c>
      <c r="T133" s="1"/>
      <c r="U133" s="1"/>
      <c r="V133" s="1"/>
      <c r="W133" s="1"/>
    </row>
    <row r="134">
      <c r="K134" s="2"/>
      <c r="L134" s="2"/>
      <c r="M134" s="2"/>
      <c r="N134" s="2"/>
      <c r="O134" s="2"/>
      <c r="P134" s="2"/>
      <c r="Q134" s="2"/>
      <c r="R134" s="2"/>
      <c r="S134" s="2">
        <f>IF(P134="","",P134-K134-L134-M134-Q134-R134)</f>
      </c>
      <c r="T134" s="1"/>
      <c r="U134" s="1"/>
      <c r="V134" s="1"/>
      <c r="W134" s="1"/>
    </row>
    <row r="135">
      <c r="K135" s="2"/>
      <c r="L135" s="2"/>
      <c r="M135" s="2"/>
      <c r="N135" s="2"/>
      <c r="O135" s="2"/>
      <c r="P135" s="2"/>
      <c r="Q135" s="2"/>
      <c r="R135" s="2"/>
      <c r="S135" s="2">
        <f>IF(P135="","",P135-K135-L135-M135-Q135-R135)</f>
      </c>
      <c r="T135" s="1"/>
      <c r="U135" s="1"/>
      <c r="V135" s="1"/>
      <c r="W135" s="1"/>
    </row>
    <row r="136">
      <c r="K136" s="2"/>
      <c r="L136" s="2"/>
      <c r="M136" s="2"/>
      <c r="N136" s="2"/>
      <c r="O136" s="2"/>
      <c r="P136" s="2"/>
      <c r="Q136" s="2"/>
      <c r="R136" s="2"/>
      <c r="S136" s="2">
        <f>IF(P136="","",P136-K136-L136-M136-Q136-R136)</f>
      </c>
      <c r="T136" s="1"/>
      <c r="U136" s="1"/>
      <c r="V136" s="1"/>
      <c r="W136" s="1"/>
    </row>
    <row r="137">
      <c r="K137" s="2"/>
      <c r="L137" s="2"/>
      <c r="M137" s="2"/>
      <c r="N137" s="2"/>
      <c r="O137" s="2"/>
      <c r="P137" s="2"/>
      <c r="Q137" s="2"/>
      <c r="R137" s="2"/>
      <c r="S137" s="2">
        <f>IF(P137="","",P137-K137-L137-M137-Q137-R137)</f>
      </c>
      <c r="T137" s="1"/>
      <c r="U137" s="1"/>
      <c r="V137" s="1"/>
      <c r="W137" s="1"/>
    </row>
    <row r="138">
      <c r="K138" s="2"/>
      <c r="L138" s="2"/>
      <c r="M138" s="2"/>
      <c r="N138" s="2"/>
      <c r="O138" s="2"/>
      <c r="P138" s="2"/>
      <c r="Q138" s="2"/>
      <c r="R138" s="2"/>
      <c r="S138" s="2">
        <f>IF(P138="","",P138-K138-L138-M138-Q138-R138)</f>
      </c>
      <c r="T138" s="1"/>
      <c r="U138" s="1"/>
      <c r="V138" s="1"/>
      <c r="W138" s="1"/>
    </row>
    <row r="139">
      <c r="K139" s="2"/>
      <c r="L139" s="2"/>
      <c r="M139" s="2"/>
      <c r="N139" s="2"/>
      <c r="O139" s="2"/>
      <c r="P139" s="2"/>
      <c r="Q139" s="2"/>
      <c r="R139" s="2"/>
      <c r="S139" s="2">
        <f>IF(P139="","",P139-K139-L139-M139-Q139-R139)</f>
      </c>
      <c r="T139" s="1"/>
      <c r="U139" s="1"/>
      <c r="V139" s="1"/>
      <c r="W139" s="1"/>
    </row>
    <row r="140">
      <c r="K140" s="2"/>
      <c r="L140" s="2"/>
      <c r="M140" s="2"/>
      <c r="N140" s="2"/>
      <c r="O140" s="2"/>
      <c r="P140" s="2"/>
      <c r="Q140" s="2"/>
      <c r="R140" s="2"/>
      <c r="S140" s="2">
        <f>IF(P140="","",P140-K140-L140-M140-Q140-R140)</f>
      </c>
      <c r="T140" s="1"/>
      <c r="U140" s="1"/>
      <c r="V140" s="1"/>
      <c r="W140" s="1"/>
    </row>
    <row r="141">
      <c r="K141" s="2"/>
      <c r="L141" s="2"/>
      <c r="M141" s="2"/>
      <c r="N141" s="2"/>
      <c r="O141" s="2"/>
      <c r="P141" s="2"/>
      <c r="Q141" s="2"/>
      <c r="R141" s="2"/>
      <c r="S141" s="2">
        <f>IF(P141="","",P141-K141-L141-M141-Q141-R141)</f>
      </c>
      <c r="T141" s="1"/>
      <c r="U141" s="1"/>
      <c r="V141" s="1"/>
      <c r="W141" s="1"/>
    </row>
    <row r="142">
      <c r="K142" s="2"/>
      <c r="L142" s="2"/>
      <c r="M142" s="2"/>
      <c r="N142" s="2"/>
      <c r="O142" s="2"/>
      <c r="P142" s="2"/>
      <c r="Q142" s="2"/>
      <c r="R142" s="2"/>
      <c r="S142" s="2">
        <f>IF(P142="","",P142-K142-L142-M142-Q142-R142)</f>
      </c>
      <c r="T142" s="1"/>
      <c r="U142" s="1"/>
      <c r="V142" s="1"/>
      <c r="W142" s="1"/>
    </row>
    <row r="143">
      <c r="K143" s="2"/>
      <c r="L143" s="2"/>
      <c r="M143" s="2"/>
      <c r="N143" s="2"/>
      <c r="O143" s="2"/>
      <c r="P143" s="2"/>
      <c r="Q143" s="2"/>
      <c r="R143" s="2"/>
      <c r="S143" s="2">
        <f>IF(P143="","",P143-K143-L143-M143-Q143-R143)</f>
      </c>
      <c r="T143" s="1"/>
      <c r="U143" s="1"/>
      <c r="V143" s="1"/>
      <c r="W143" s="1"/>
    </row>
    <row r="144">
      <c r="K144" s="2"/>
      <c r="L144" s="2"/>
      <c r="M144" s="2"/>
      <c r="N144" s="2"/>
      <c r="O144" s="2"/>
      <c r="P144" s="2"/>
      <c r="Q144" s="2"/>
      <c r="R144" s="2"/>
      <c r="S144" s="2">
        <f>IF(P144="","",P144-K144-L144-M144-Q144-R144)</f>
      </c>
      <c r="T144" s="1"/>
      <c r="U144" s="1"/>
      <c r="V144" s="1"/>
      <c r="W144" s="1"/>
    </row>
    <row r="145">
      <c r="K145" s="2"/>
      <c r="L145" s="2"/>
      <c r="M145" s="2"/>
      <c r="N145" s="2"/>
      <c r="O145" s="2"/>
      <c r="P145" s="2"/>
      <c r="Q145" s="2"/>
      <c r="R145" s="2"/>
      <c r="S145" s="2">
        <f>IF(P145="","",P145-K145-L145-M145-Q145-R145)</f>
      </c>
      <c r="T145" s="1"/>
      <c r="U145" s="1"/>
      <c r="V145" s="1"/>
      <c r="W145" s="1"/>
    </row>
    <row r="146">
      <c r="K146" s="2"/>
      <c r="L146" s="2"/>
      <c r="M146" s="2"/>
      <c r="N146" s="2"/>
      <c r="O146" s="2"/>
      <c r="P146" s="2"/>
      <c r="Q146" s="2"/>
      <c r="R146" s="2"/>
      <c r="S146" s="2">
        <f>IF(P146="","",P146-K146-L146-M146-Q146-R146)</f>
      </c>
      <c r="T146" s="1"/>
      <c r="U146" s="1"/>
      <c r="V146" s="1"/>
      <c r="W146" s="1"/>
    </row>
    <row r="147">
      <c r="K147" s="2"/>
      <c r="L147" s="2"/>
      <c r="M147" s="2"/>
      <c r="N147" s="2"/>
      <c r="O147" s="2"/>
      <c r="P147" s="2"/>
      <c r="Q147" s="2"/>
      <c r="R147" s="2"/>
      <c r="S147" s="2">
        <f>IF(P147="","",P147-K147-L147-M147-Q147-R147)</f>
      </c>
      <c r="T147" s="1"/>
      <c r="U147" s="1"/>
      <c r="V147" s="1"/>
      <c r="W147" s="1"/>
    </row>
    <row r="148">
      <c r="K148" s="2"/>
      <c r="L148" s="2"/>
      <c r="M148" s="2"/>
      <c r="N148" s="2"/>
      <c r="O148" s="2"/>
      <c r="P148" s="2"/>
      <c r="Q148" s="2"/>
      <c r="R148" s="2"/>
      <c r="S148" s="2">
        <f>IF(P148="","",P148-K148-L148-M148-Q148-R148)</f>
      </c>
      <c r="T148" s="1"/>
      <c r="U148" s="1"/>
      <c r="V148" s="1"/>
      <c r="W148" s="1"/>
    </row>
    <row r="149">
      <c r="K149" s="2"/>
      <c r="L149" s="2"/>
      <c r="M149" s="2"/>
      <c r="N149" s="2"/>
      <c r="O149" s="2"/>
      <c r="P149" s="2"/>
      <c r="Q149" s="2"/>
      <c r="R149" s="2"/>
      <c r="S149" s="2">
        <f>IF(P149="","",P149-K149-L149-M149-Q149-R149)</f>
      </c>
      <c r="T149" s="1"/>
      <c r="U149" s="1"/>
      <c r="V149" s="1"/>
      <c r="W149" s="1"/>
    </row>
    <row r="150">
      <c r="K150" s="2"/>
      <c r="L150" s="2"/>
      <c r="M150" s="2"/>
      <c r="N150" s="2"/>
      <c r="O150" s="2"/>
      <c r="P150" s="2"/>
      <c r="Q150" s="2"/>
      <c r="R150" s="2"/>
      <c r="S150" s="2">
        <f>IF(P150="","",P150-K150-L150-M150-Q150-R150)</f>
      </c>
      <c r="T150" s="1"/>
      <c r="U150" s="1"/>
      <c r="V150" s="1"/>
      <c r="W150" s="1"/>
    </row>
    <row r="151">
      <c r="K151" s="2"/>
      <c r="L151" s="2"/>
      <c r="M151" s="2"/>
      <c r="N151" s="2"/>
      <c r="O151" s="2"/>
      <c r="P151" s="2"/>
      <c r="Q151" s="2"/>
      <c r="R151" s="2"/>
      <c r="S151" s="2">
        <f>IF(P151="","",P151-K151-L151-M151-Q151-R151)</f>
      </c>
      <c r="T151" s="1"/>
      <c r="U151" s="1"/>
      <c r="V151" s="1"/>
      <c r="W151" s="1"/>
    </row>
    <row r="152">
      <c r="K152" s="2"/>
      <c r="L152" s="2"/>
      <c r="M152" s="2"/>
      <c r="N152" s="2"/>
      <c r="O152" s="2"/>
      <c r="P152" s="2"/>
      <c r="Q152" s="2"/>
      <c r="R152" s="2"/>
      <c r="S152" s="2">
        <f>IF(P152="","",P152-K152-L152-M152-Q152-R152)</f>
      </c>
      <c r="T152" s="1"/>
      <c r="U152" s="1"/>
      <c r="V152" s="1"/>
      <c r="W152" s="1"/>
    </row>
    <row r="153">
      <c r="K153" s="2"/>
      <c r="L153" s="2"/>
      <c r="M153" s="2"/>
      <c r="N153" s="2"/>
      <c r="O153" s="2"/>
      <c r="P153" s="2"/>
      <c r="Q153" s="2"/>
      <c r="R153" s="2"/>
      <c r="S153" s="2">
        <f>IF(P153="","",P153-K153-L153-M153-Q153-R153)</f>
      </c>
      <c r="T153" s="1"/>
      <c r="U153" s="1"/>
      <c r="V153" s="1"/>
      <c r="W153" s="1"/>
    </row>
    <row r="154">
      <c r="K154" s="2"/>
      <c r="L154" s="2"/>
      <c r="M154" s="2"/>
      <c r="N154" s="2"/>
      <c r="O154" s="2"/>
      <c r="P154" s="2"/>
      <c r="Q154" s="2"/>
      <c r="R154" s="2"/>
      <c r="S154" s="2">
        <f>IF(P154="","",P154-K154-L154-M154-Q154-R154)</f>
      </c>
      <c r="T154" s="1"/>
      <c r="U154" s="1"/>
      <c r="V154" s="1"/>
      <c r="W154" s="1"/>
    </row>
    <row r="155">
      <c r="K155" s="2"/>
      <c r="L155" s="2"/>
      <c r="M155" s="2"/>
      <c r="N155" s="2"/>
      <c r="O155" s="2"/>
      <c r="P155" s="2"/>
      <c r="Q155" s="2"/>
      <c r="R155" s="2"/>
      <c r="S155" s="2">
        <f>IF(P155="","",P155-K155-L155-M155-Q155-R155)</f>
      </c>
      <c r="T155" s="1"/>
      <c r="U155" s="1"/>
      <c r="V155" s="1"/>
      <c r="W155" s="1"/>
    </row>
    <row r="156">
      <c r="K156" s="2"/>
      <c r="L156" s="2"/>
      <c r="M156" s="2"/>
      <c r="N156" s="2"/>
      <c r="O156" s="2"/>
      <c r="P156" s="2"/>
      <c r="Q156" s="2"/>
      <c r="R156" s="2"/>
      <c r="S156" s="2">
        <f>IF(P156="","",P156-K156-L156-M156-Q156-R156)</f>
      </c>
      <c r="T156" s="1"/>
      <c r="U156" s="1"/>
      <c r="V156" s="1"/>
      <c r="W156" s="1"/>
    </row>
    <row r="157">
      <c r="K157" s="2"/>
      <c r="L157" s="2"/>
      <c r="M157" s="2"/>
      <c r="N157" s="2"/>
      <c r="O157" s="2"/>
      <c r="P157" s="2"/>
      <c r="Q157" s="2"/>
      <c r="R157" s="2"/>
      <c r="S157" s="2">
        <f>IF(P157="","",P157-K157-L157-M157-Q157-R157)</f>
      </c>
      <c r="T157" s="1"/>
      <c r="U157" s="1"/>
      <c r="V157" s="1"/>
      <c r="W157" s="1"/>
    </row>
    <row r="158">
      <c r="K158" s="2"/>
      <c r="L158" s="2"/>
      <c r="M158" s="2"/>
      <c r="N158" s="2"/>
      <c r="O158" s="2"/>
      <c r="P158" s="2"/>
      <c r="Q158" s="2"/>
      <c r="R158" s="2"/>
      <c r="S158" s="2">
        <f>IF(P158="","",P158-K158-L158-M158-Q158-R158)</f>
      </c>
      <c r="T158" s="1"/>
      <c r="U158" s="1"/>
      <c r="V158" s="1"/>
      <c r="W158" s="1"/>
    </row>
    <row r="159">
      <c r="K159" s="2"/>
      <c r="L159" s="2"/>
      <c r="M159" s="2"/>
      <c r="N159" s="2"/>
      <c r="O159" s="2"/>
      <c r="P159" s="2"/>
      <c r="Q159" s="2"/>
      <c r="R159" s="2"/>
      <c r="S159" s="2">
        <f>IF(P159="","",P159-K159-L159-M159-Q159-R159)</f>
      </c>
      <c r="T159" s="1"/>
      <c r="U159" s="1"/>
      <c r="V159" s="1"/>
      <c r="W159" s="1"/>
    </row>
    <row r="160">
      <c r="K160" s="2"/>
      <c r="L160" s="2"/>
      <c r="M160" s="2"/>
      <c r="N160" s="2"/>
      <c r="O160" s="2"/>
      <c r="P160" s="2"/>
      <c r="Q160" s="2"/>
      <c r="R160" s="2"/>
      <c r="S160" s="2">
        <f>IF(P160="","",P160-K160-L160-M160-Q160-R160)</f>
      </c>
      <c r="T160" s="1"/>
      <c r="U160" s="1"/>
      <c r="V160" s="1"/>
      <c r="W160" s="1"/>
    </row>
    <row r="161">
      <c r="K161" s="2"/>
      <c r="L161" s="2"/>
      <c r="M161" s="2"/>
      <c r="N161" s="2"/>
      <c r="O161" s="2"/>
      <c r="P161" s="2"/>
      <c r="Q161" s="2"/>
      <c r="R161" s="2"/>
      <c r="S161" s="2">
        <f>IF(P161="","",P161-K161-L161-M161-Q161-R161)</f>
      </c>
      <c r="T161" s="1"/>
      <c r="U161" s="1"/>
      <c r="V161" s="1"/>
      <c r="W161" s="1"/>
    </row>
    <row r="162">
      <c r="K162" s="2"/>
      <c r="L162" s="2"/>
      <c r="M162" s="2"/>
      <c r="N162" s="2"/>
      <c r="O162" s="2"/>
      <c r="P162" s="2"/>
      <c r="Q162" s="2"/>
      <c r="R162" s="2"/>
      <c r="S162" s="2">
        <f>IF(P162="","",P162-K162-L162-M162-Q162-R162)</f>
      </c>
      <c r="T162" s="1"/>
      <c r="U162" s="1"/>
      <c r="V162" s="1"/>
      <c r="W162" s="1"/>
    </row>
    <row r="163">
      <c r="K163" s="2"/>
      <c r="L163" s="2"/>
      <c r="M163" s="2"/>
      <c r="N163" s="2"/>
      <c r="O163" s="2"/>
      <c r="P163" s="2"/>
      <c r="Q163" s="2"/>
      <c r="R163" s="2"/>
      <c r="S163" s="2">
        <f>IF(P163="","",P163-K163-L163-M163-Q163-R163)</f>
      </c>
      <c r="T163" s="1"/>
      <c r="U163" s="1"/>
      <c r="V163" s="1"/>
      <c r="W163" s="1"/>
    </row>
    <row r="164">
      <c r="K164" s="2"/>
      <c r="L164" s="2"/>
      <c r="M164" s="2"/>
      <c r="N164" s="2"/>
      <c r="O164" s="2"/>
      <c r="P164" s="2"/>
      <c r="Q164" s="2"/>
      <c r="R164" s="2"/>
      <c r="S164" s="2">
        <f>IF(P164="","",P164-K164-L164-M164-Q164-R164)</f>
      </c>
      <c r="T164" s="1"/>
      <c r="U164" s="1"/>
      <c r="V164" s="1"/>
      <c r="W164" s="1"/>
    </row>
    <row r="165">
      <c r="K165" s="2"/>
      <c r="L165" s="2"/>
      <c r="M165" s="2"/>
      <c r="N165" s="2"/>
      <c r="O165" s="2"/>
      <c r="P165" s="2"/>
      <c r="Q165" s="2"/>
      <c r="R165" s="2"/>
      <c r="S165" s="2">
        <f>IF(P165="","",P165-K165-L165-M165-Q165-R165)</f>
      </c>
      <c r="T165" s="1"/>
      <c r="U165" s="1"/>
      <c r="V165" s="1"/>
      <c r="W165" s="1"/>
    </row>
    <row r="166">
      <c r="K166" s="2"/>
      <c r="L166" s="2"/>
      <c r="M166" s="2"/>
      <c r="N166" s="2"/>
      <c r="O166" s="2"/>
      <c r="P166" s="2"/>
      <c r="Q166" s="2"/>
      <c r="R166" s="2"/>
      <c r="S166" s="2">
        <f>IF(P166="","",P166-K166-L166-M166-Q166-R166)</f>
      </c>
      <c r="T166" s="1"/>
      <c r="U166" s="1"/>
      <c r="V166" s="1"/>
      <c r="W166" s="1"/>
    </row>
    <row r="167">
      <c r="K167" s="2"/>
      <c r="L167" s="2"/>
      <c r="M167" s="2"/>
      <c r="N167" s="2"/>
      <c r="O167" s="2"/>
      <c r="P167" s="2"/>
      <c r="Q167" s="2"/>
      <c r="R167" s="2"/>
      <c r="S167" s="2">
        <f>IF(P167="","",P167-K167-L167-M167-Q167-R167)</f>
      </c>
      <c r="T167" s="1"/>
      <c r="U167" s="1"/>
      <c r="V167" s="1"/>
      <c r="W167" s="1"/>
    </row>
    <row r="168">
      <c r="K168" s="2"/>
      <c r="L168" s="2"/>
      <c r="M168" s="2"/>
      <c r="N168" s="2"/>
      <c r="O168" s="2"/>
      <c r="P168" s="2"/>
      <c r="Q168" s="2"/>
      <c r="R168" s="2"/>
      <c r="S168" s="2">
        <f>IF(P168="","",P168-K168-L168-M168-Q168-R168)</f>
      </c>
      <c r="T168" s="1"/>
      <c r="U168" s="1"/>
      <c r="V168" s="1"/>
      <c r="W168" s="1"/>
    </row>
    <row r="169">
      <c r="K169" s="2"/>
      <c r="L169" s="2"/>
      <c r="M169" s="2"/>
      <c r="N169" s="2"/>
      <c r="O169" s="2"/>
      <c r="P169" s="2"/>
      <c r="Q169" s="2"/>
      <c r="R169" s="2"/>
      <c r="S169" s="2">
        <f>IF(P169="","",P169-K169-L169-M169-Q169-R169)</f>
      </c>
      <c r="T169" s="1"/>
      <c r="U169" s="1"/>
      <c r="V169" s="1"/>
      <c r="W169" s="1"/>
    </row>
    <row r="170">
      <c r="K170" s="2"/>
      <c r="L170" s="2"/>
      <c r="M170" s="2"/>
      <c r="N170" s="2"/>
      <c r="O170" s="2"/>
      <c r="P170" s="2"/>
      <c r="Q170" s="2"/>
      <c r="R170" s="2"/>
      <c r="S170" s="2">
        <f>IF(P170="","",P170-K170-L170-M170-Q170-R170)</f>
      </c>
      <c r="T170" s="1"/>
      <c r="U170" s="1"/>
      <c r="V170" s="1"/>
      <c r="W170" s="1"/>
    </row>
    <row r="171">
      <c r="K171" s="2"/>
      <c r="L171" s="2"/>
      <c r="M171" s="2"/>
      <c r="N171" s="2"/>
      <c r="O171" s="2"/>
      <c r="P171" s="2"/>
      <c r="Q171" s="2"/>
      <c r="R171" s="2"/>
      <c r="S171" s="2">
        <f>IF(P171="","",P171-K171-L171-M171-Q171-R171)</f>
      </c>
      <c r="T171" s="1"/>
      <c r="U171" s="1"/>
      <c r="V171" s="1"/>
      <c r="W171" s="1"/>
    </row>
    <row r="172">
      <c r="K172" s="2"/>
      <c r="L172" s="2"/>
      <c r="M172" s="2"/>
      <c r="N172" s="2"/>
      <c r="O172" s="2"/>
      <c r="P172" s="2"/>
      <c r="Q172" s="2"/>
      <c r="R172" s="2"/>
      <c r="S172" s="2">
        <f>IF(P172="","",P172-K172-L172-M172-Q172-R172)</f>
      </c>
      <c r="T172" s="1"/>
      <c r="U172" s="1"/>
      <c r="V172" s="1"/>
      <c r="W172" s="1"/>
    </row>
    <row r="173">
      <c r="K173" s="2"/>
      <c r="L173" s="2"/>
      <c r="M173" s="2"/>
      <c r="N173" s="2"/>
      <c r="O173" s="2"/>
      <c r="P173" s="2"/>
      <c r="Q173" s="2"/>
      <c r="R173" s="2"/>
      <c r="S173" s="2">
        <f>IF(P173="","",P173-K173-L173-M173-Q173-R173)</f>
      </c>
      <c r="T173" s="1"/>
      <c r="U173" s="1"/>
      <c r="V173" s="1"/>
      <c r="W173" s="1"/>
    </row>
    <row r="174">
      <c r="K174" s="2"/>
      <c r="L174" s="2"/>
      <c r="M174" s="2"/>
      <c r="N174" s="2"/>
      <c r="O174" s="2"/>
      <c r="P174" s="2"/>
      <c r="Q174" s="2"/>
      <c r="R174" s="2"/>
      <c r="S174" s="2">
        <f>IF(P174="","",P174-K174-L174-M174-Q174-R174)</f>
      </c>
      <c r="T174" s="1"/>
      <c r="U174" s="1"/>
      <c r="V174" s="1"/>
      <c r="W174" s="1"/>
    </row>
    <row r="175">
      <c r="K175" s="2"/>
      <c r="L175" s="2"/>
      <c r="M175" s="2"/>
      <c r="N175" s="2"/>
      <c r="O175" s="2"/>
      <c r="P175" s="2"/>
      <c r="Q175" s="2"/>
      <c r="R175" s="2"/>
      <c r="S175" s="2">
        <f>IF(P175="","",P175-K175-L175-M175-Q175-R175)</f>
      </c>
      <c r="T175" s="1"/>
      <c r="U175" s="1"/>
      <c r="V175" s="1"/>
      <c r="W175" s="1"/>
    </row>
    <row r="176">
      <c r="K176" s="2"/>
      <c r="L176" s="2"/>
      <c r="M176" s="2"/>
      <c r="N176" s="2"/>
      <c r="O176" s="2"/>
      <c r="P176" s="2"/>
      <c r="Q176" s="2"/>
      <c r="R176" s="2"/>
      <c r="S176" s="2">
        <f>IF(P176="","",P176-K176-L176-M176-Q176-R176)</f>
      </c>
      <c r="T176" s="1"/>
      <c r="U176" s="1"/>
      <c r="V176" s="1"/>
      <c r="W176" s="1"/>
    </row>
    <row r="177">
      <c r="K177" s="2"/>
      <c r="L177" s="2"/>
      <c r="M177" s="2"/>
      <c r="N177" s="2"/>
      <c r="O177" s="2"/>
      <c r="P177" s="2"/>
      <c r="Q177" s="2"/>
      <c r="R177" s="2"/>
      <c r="S177" s="2">
        <f>IF(P177="","",P177-K177-L177-M177-Q177-R177)</f>
      </c>
      <c r="T177" s="1"/>
      <c r="U177" s="1"/>
      <c r="V177" s="1"/>
      <c r="W177" s="1"/>
    </row>
    <row r="178">
      <c r="K178" s="2"/>
      <c r="L178" s="2"/>
      <c r="M178" s="2"/>
      <c r="N178" s="2"/>
      <c r="O178" s="2"/>
      <c r="P178" s="2"/>
      <c r="Q178" s="2"/>
      <c r="R178" s="2"/>
      <c r="S178" s="2">
        <f>IF(P178="","",P178-K178-L178-M178-Q178-R178)</f>
      </c>
      <c r="T178" s="1"/>
      <c r="U178" s="1"/>
      <c r="V178" s="1"/>
      <c r="W178" s="1"/>
    </row>
    <row r="179">
      <c r="K179" s="2"/>
      <c r="L179" s="2"/>
      <c r="M179" s="2"/>
      <c r="N179" s="2"/>
      <c r="O179" s="2"/>
      <c r="P179" s="2"/>
      <c r="Q179" s="2"/>
      <c r="R179" s="2"/>
      <c r="S179" s="2">
        <f>IF(P179="","",P179-K179-L179-M179-Q179-R179)</f>
      </c>
      <c r="T179" s="1"/>
      <c r="U179" s="1"/>
      <c r="V179" s="1"/>
      <c r="W179" s="1"/>
    </row>
    <row r="180">
      <c r="K180" s="2"/>
      <c r="L180" s="2"/>
      <c r="M180" s="2"/>
      <c r="N180" s="2"/>
      <c r="O180" s="2"/>
      <c r="P180" s="2"/>
      <c r="Q180" s="2"/>
      <c r="R180" s="2"/>
      <c r="S180" s="2">
        <f>IF(P180="","",P180-K180-L180-M180-Q180-R180)</f>
      </c>
      <c r="T180" s="1"/>
      <c r="U180" s="1"/>
      <c r="V180" s="1"/>
      <c r="W180" s="1"/>
    </row>
    <row r="181">
      <c r="K181" s="2"/>
      <c r="L181" s="2"/>
      <c r="M181" s="2"/>
      <c r="N181" s="2"/>
      <c r="O181" s="2"/>
      <c r="P181" s="2"/>
      <c r="Q181" s="2"/>
      <c r="R181" s="2"/>
      <c r="S181" s="2">
        <f>IF(P181="","",P181-K181-L181-M181-Q181-R181)</f>
      </c>
      <c r="T181" s="1"/>
      <c r="U181" s="1"/>
      <c r="V181" s="1"/>
      <c r="W181" s="1"/>
    </row>
    <row r="182">
      <c r="K182" s="2"/>
      <c r="L182" s="2"/>
      <c r="M182" s="2"/>
      <c r="N182" s="2"/>
      <c r="O182" s="2"/>
      <c r="P182" s="2"/>
      <c r="Q182" s="2"/>
      <c r="R182" s="2"/>
      <c r="S182" s="2">
        <f>IF(P182="","",P182-K182-L182-M182-Q182-R182)</f>
      </c>
      <c r="T182" s="1"/>
      <c r="U182" s="1"/>
      <c r="V182" s="1"/>
      <c r="W182" s="1"/>
    </row>
    <row r="183">
      <c r="K183" s="2"/>
      <c r="L183" s="2"/>
      <c r="M183" s="2"/>
      <c r="N183" s="2"/>
      <c r="O183" s="2"/>
      <c r="P183" s="2"/>
      <c r="Q183" s="2"/>
      <c r="R183" s="2"/>
      <c r="S183" s="2">
        <f>IF(P183="","",P183-K183-L183-M183-Q183-R183)</f>
      </c>
      <c r="T183" s="1"/>
      <c r="U183" s="1"/>
      <c r="V183" s="1"/>
      <c r="W183" s="1"/>
    </row>
    <row r="184">
      <c r="K184" s="2"/>
      <c r="L184" s="2"/>
      <c r="M184" s="2"/>
      <c r="N184" s="2"/>
      <c r="O184" s="2"/>
      <c r="P184" s="2"/>
      <c r="Q184" s="2"/>
      <c r="R184" s="2"/>
      <c r="S184" s="2">
        <f>IF(P184="","",P184-K184-L184-M184-Q184-R184)</f>
      </c>
      <c r="T184" s="1"/>
      <c r="U184" s="1"/>
      <c r="V184" s="1"/>
      <c r="W184" s="1"/>
    </row>
    <row r="185">
      <c r="K185" s="2"/>
      <c r="L185" s="2"/>
      <c r="M185" s="2"/>
      <c r="N185" s="2"/>
      <c r="O185" s="2"/>
      <c r="P185" s="2"/>
      <c r="Q185" s="2"/>
      <c r="R185" s="2"/>
      <c r="S185" s="2">
        <f>IF(P185="","",P185-K185-L185-M185-Q185-R185)</f>
      </c>
      <c r="T185" s="1"/>
      <c r="U185" s="1"/>
      <c r="V185" s="1"/>
      <c r="W185" s="1"/>
    </row>
    <row r="186">
      <c r="K186" s="2"/>
      <c r="L186" s="2"/>
      <c r="M186" s="2"/>
      <c r="N186" s="2"/>
      <c r="O186" s="2"/>
      <c r="P186" s="2"/>
      <c r="Q186" s="2"/>
      <c r="R186" s="2"/>
      <c r="S186" s="2">
        <f>IF(P186="","",P186-K186-L186-M186-Q186-R186)</f>
      </c>
      <c r="T186" s="1"/>
      <c r="U186" s="1"/>
      <c r="V186" s="1"/>
      <c r="W186" s="1"/>
    </row>
    <row r="187">
      <c r="K187" s="2"/>
      <c r="L187" s="2"/>
      <c r="M187" s="2"/>
      <c r="N187" s="2"/>
      <c r="O187" s="2"/>
      <c r="P187" s="2"/>
      <c r="Q187" s="2"/>
      <c r="R187" s="2"/>
      <c r="S187" s="2">
        <f>IF(P187="","",P187-K187-L187-M187-Q187-R187)</f>
      </c>
      <c r="T187" s="1"/>
      <c r="U187" s="1"/>
      <c r="V187" s="1"/>
      <c r="W187" s="1"/>
    </row>
    <row r="188">
      <c r="K188" s="2"/>
      <c r="L188" s="2"/>
      <c r="M188" s="2"/>
      <c r="N188" s="2"/>
      <c r="O188" s="2"/>
      <c r="P188" s="2"/>
      <c r="Q188" s="2"/>
      <c r="R188" s="2"/>
      <c r="S188" s="2">
        <f>IF(P188="","",P188-K188-L188-M188-Q188-R188)</f>
      </c>
      <c r="T188" s="1"/>
      <c r="U188" s="1"/>
      <c r="V188" s="1"/>
      <c r="W188" s="1"/>
    </row>
    <row r="189">
      <c r="K189" s="2"/>
      <c r="L189" s="2"/>
      <c r="M189" s="2"/>
      <c r="N189" s="2"/>
      <c r="O189" s="2"/>
      <c r="P189" s="2"/>
      <c r="Q189" s="2"/>
      <c r="R189" s="2"/>
      <c r="S189" s="2">
        <f>IF(P189="","",P189-K189-L189-M189-Q189-R189)</f>
      </c>
      <c r="T189" s="1"/>
      <c r="U189" s="1"/>
      <c r="V189" s="1"/>
      <c r="W189" s="1"/>
    </row>
    <row r="190">
      <c r="K190" s="2"/>
      <c r="L190" s="2"/>
      <c r="M190" s="2"/>
      <c r="N190" s="2"/>
      <c r="O190" s="2"/>
      <c r="P190" s="2"/>
      <c r="Q190" s="2"/>
      <c r="R190" s="2"/>
      <c r="S190" s="2">
        <f>IF(P190="","",P190-K190-L190-M190-Q190-R190)</f>
      </c>
      <c r="T190" s="1"/>
      <c r="U190" s="1"/>
      <c r="V190" s="1"/>
      <c r="W190" s="1"/>
    </row>
    <row r="191">
      <c r="K191" s="2"/>
      <c r="L191" s="2"/>
      <c r="M191" s="2"/>
      <c r="N191" s="2"/>
      <c r="O191" s="2"/>
      <c r="P191" s="2"/>
      <c r="Q191" s="2"/>
      <c r="R191" s="2"/>
      <c r="S191" s="2">
        <f>IF(P191="","",P191-K191-L191-M191-Q191-R191)</f>
      </c>
      <c r="T191" s="1"/>
      <c r="U191" s="1"/>
      <c r="V191" s="1"/>
      <c r="W191" s="1"/>
    </row>
    <row r="192">
      <c r="K192" s="2"/>
      <c r="L192" s="2"/>
      <c r="M192" s="2"/>
      <c r="N192" s="2"/>
      <c r="O192" s="2"/>
      <c r="P192" s="2"/>
      <c r="Q192" s="2"/>
      <c r="R192" s="2"/>
      <c r="S192" s="2">
        <f>IF(P192="","",P192-K192-L192-M192-Q192-R192)</f>
      </c>
      <c r="T192" s="1"/>
      <c r="U192" s="1"/>
      <c r="V192" s="1"/>
      <c r="W192" s="1"/>
    </row>
    <row r="193">
      <c r="K193" s="2"/>
      <c r="L193" s="2"/>
      <c r="M193" s="2"/>
      <c r="N193" s="2"/>
      <c r="O193" s="2"/>
      <c r="P193" s="2"/>
      <c r="Q193" s="2"/>
      <c r="R193" s="2"/>
      <c r="S193" s="2">
        <f>IF(P193="","",P193-K193-L193-M193-Q193-R193)</f>
      </c>
      <c r="T193" s="1"/>
      <c r="U193" s="1"/>
      <c r="V193" s="1"/>
      <c r="W193" s="1"/>
    </row>
    <row r="194">
      <c r="K194" s="2"/>
      <c r="L194" s="2"/>
      <c r="M194" s="2"/>
      <c r="N194" s="2"/>
      <c r="O194" s="2"/>
      <c r="P194" s="2"/>
      <c r="Q194" s="2"/>
      <c r="R194" s="2"/>
      <c r="S194" s="2">
        <f>IF(P194="","",P194-K194-L194-M194-Q194-R194)</f>
      </c>
      <c r="T194" s="1"/>
      <c r="U194" s="1"/>
      <c r="V194" s="1"/>
      <c r="W194" s="1"/>
    </row>
    <row r="195">
      <c r="K195" s="2"/>
      <c r="L195" s="2"/>
      <c r="M195" s="2"/>
      <c r="N195" s="2"/>
      <c r="O195" s="2"/>
      <c r="P195" s="2"/>
      <c r="Q195" s="2"/>
      <c r="R195" s="2"/>
      <c r="S195" s="2">
        <f>IF(P195="","",P195-K195-L195-M195-Q195-R195)</f>
      </c>
      <c r="T195" s="1"/>
      <c r="U195" s="1"/>
      <c r="V195" s="1"/>
      <c r="W195" s="1"/>
    </row>
    <row r="196">
      <c r="K196" s="2"/>
      <c r="L196" s="2"/>
      <c r="M196" s="2"/>
      <c r="N196" s="2"/>
      <c r="O196" s="2"/>
      <c r="P196" s="2"/>
      <c r="Q196" s="2"/>
      <c r="R196" s="2"/>
      <c r="S196" s="2">
        <f>IF(P196="","",P196-K196-L196-M196-Q196-R196)</f>
      </c>
      <c r="T196" s="1"/>
      <c r="U196" s="1"/>
      <c r="V196" s="1"/>
      <c r="W196" s="1"/>
    </row>
    <row r="197">
      <c r="K197" s="2"/>
      <c r="L197" s="2"/>
      <c r="M197" s="2"/>
      <c r="N197" s="2"/>
      <c r="O197" s="2"/>
      <c r="P197" s="2"/>
      <c r="Q197" s="2"/>
      <c r="R197" s="2"/>
      <c r="S197" s="2">
        <f>IF(P197="","",P197-K197-L197-M197-Q197-R197)</f>
      </c>
      <c r="T197" s="1"/>
      <c r="U197" s="1"/>
      <c r="V197" s="1"/>
      <c r="W197" s="1"/>
    </row>
    <row r="198">
      <c r="K198" s="2"/>
      <c r="L198" s="2"/>
      <c r="M198" s="2"/>
      <c r="N198" s="2"/>
      <c r="O198" s="2"/>
      <c r="P198" s="2"/>
      <c r="Q198" s="2"/>
      <c r="R198" s="2"/>
      <c r="S198" s="2">
        <f>IF(P198="","",P198-K198-L198-M198-Q198-R198)</f>
      </c>
      <c r="T198" s="1"/>
      <c r="U198" s="1"/>
      <c r="V198" s="1"/>
      <c r="W198" s="1"/>
    </row>
    <row r="199">
      <c r="K199" s="2"/>
      <c r="L199" s="2"/>
      <c r="M199" s="2"/>
      <c r="N199" s="2"/>
      <c r="O199" s="2"/>
      <c r="P199" s="2"/>
      <c r="Q199" s="2"/>
      <c r="R199" s="2"/>
      <c r="S199" s="2">
        <f>IF(P199="","",P199-K199-L199-M199-Q199-R199)</f>
      </c>
      <c r="T199" s="1"/>
      <c r="U199" s="1"/>
      <c r="V199" s="1"/>
      <c r="W199" s="1"/>
    </row>
    <row r="200">
      <c r="K200" s="2"/>
      <c r="L200" s="2"/>
      <c r="M200" s="2"/>
      <c r="N200" s="2"/>
      <c r="O200" s="2"/>
      <c r="P200" s="2"/>
      <c r="Q200" s="2"/>
      <c r="R200" s="2"/>
      <c r="S200" s="2">
        <f>IF(P200="","",P200-K200-L200-M200-Q200-R200)</f>
      </c>
      <c r="T200" s="1"/>
      <c r="U200" s="1"/>
      <c r="V200" s="1"/>
      <c r="W200" s="1"/>
    </row>
    <row r="201">
      <c r="K201" s="2"/>
      <c r="L201" s="2"/>
      <c r="M201" s="2"/>
      <c r="N201" s="2"/>
      <c r="O201" s="2"/>
      <c r="P201" s="2"/>
      <c r="Q201" s="2"/>
      <c r="R201" s="2"/>
      <c r="S201" s="2">
        <f>IF(P201="","",P201-K201-L201-M201-Q201-R201)</f>
      </c>
      <c r="T201" s="1"/>
      <c r="U201" s="1"/>
      <c r="V201" s="1"/>
      <c r="W201" s="1"/>
    </row>
    <row r="202">
      <c r="K202" s="2"/>
      <c r="L202" s="2"/>
      <c r="M202" s="2"/>
      <c r="N202" s="2"/>
      <c r="O202" s="2"/>
      <c r="P202" s="2"/>
      <c r="Q202" s="2"/>
      <c r="R202" s="2"/>
      <c r="S202" s="2">
        <f>IF(P202="","",P202-K202-L202-M202-Q202-R202)</f>
      </c>
      <c r="T202" s="1"/>
      <c r="U202" s="1"/>
      <c r="V202" s="1"/>
      <c r="W202" s="1"/>
    </row>
    <row r="203">
      <c r="K203" s="2"/>
      <c r="L203" s="2"/>
      <c r="M203" s="2"/>
      <c r="N203" s="2"/>
      <c r="O203" s="2"/>
      <c r="P203" s="2"/>
      <c r="Q203" s="2"/>
      <c r="R203" s="2"/>
      <c r="S203" s="2">
        <f>IF(P203="","",P203-K203-L203-M203-Q203-R203)</f>
      </c>
      <c r="T203" s="1"/>
      <c r="U203" s="1"/>
      <c r="V203" s="1"/>
      <c r="W203" s="1"/>
    </row>
    <row r="204">
      <c r="K204" s="2"/>
      <c r="L204" s="2"/>
      <c r="M204" s="2"/>
      <c r="N204" s="2"/>
      <c r="O204" s="2"/>
      <c r="P204" s="2"/>
      <c r="Q204" s="2"/>
      <c r="R204" s="2"/>
      <c r="S204" s="2">
        <f>IF(P204="","",P204-K204-L204-M204-Q204-R204)</f>
      </c>
      <c r="T204" s="1"/>
      <c r="U204" s="1"/>
      <c r="V204" s="1"/>
      <c r="W204" s="1"/>
    </row>
    <row r="205">
      <c r="K205" s="2"/>
      <c r="L205" s="2"/>
      <c r="M205" s="2"/>
      <c r="N205" s="2"/>
      <c r="O205" s="2"/>
      <c r="P205" s="2"/>
      <c r="Q205" s="2"/>
      <c r="R205" s="2"/>
      <c r="S205" s="2">
        <f>IF(P205="","",P205-K205-L205-M205-Q205-R205)</f>
      </c>
      <c r="T205" s="1"/>
      <c r="U205" s="1"/>
      <c r="V205" s="1"/>
      <c r="W205" s="1"/>
    </row>
    <row r="206">
      <c r="K206" s="2"/>
      <c r="L206" s="2"/>
      <c r="M206" s="2"/>
      <c r="N206" s="2"/>
      <c r="O206" s="2"/>
      <c r="P206" s="2"/>
      <c r="Q206" s="2"/>
      <c r="R206" s="2"/>
      <c r="S206" s="2">
        <f>IF(P206="","",P206-K206-L206-M206-Q206-R206)</f>
      </c>
      <c r="T206" s="1"/>
      <c r="U206" s="1"/>
      <c r="V206" s="1"/>
      <c r="W206" s="1"/>
    </row>
    <row r="207">
      <c r="K207" s="2"/>
      <c r="L207" s="2"/>
      <c r="M207" s="2"/>
      <c r="N207" s="2"/>
      <c r="O207" s="2"/>
      <c r="P207" s="2"/>
      <c r="Q207" s="2"/>
      <c r="R207" s="2"/>
      <c r="S207" s="2">
        <f>IF(P207="","",P207-K207-L207-M207-Q207-R207)</f>
      </c>
      <c r="T207" s="1"/>
      <c r="U207" s="1"/>
      <c r="V207" s="1"/>
      <c r="W207" s="1"/>
    </row>
    <row r="208">
      <c r="K208" s="2"/>
      <c r="L208" s="2"/>
      <c r="M208" s="2"/>
      <c r="N208" s="2"/>
      <c r="O208" s="2"/>
      <c r="P208" s="2"/>
      <c r="Q208" s="2"/>
      <c r="R208" s="2"/>
      <c r="S208" s="2">
        <f>IF(P208="","",P208-K208-L208-M208-Q208-R208)</f>
      </c>
      <c r="T208" s="1"/>
      <c r="U208" s="1"/>
      <c r="V208" s="1"/>
      <c r="W208" s="1"/>
    </row>
    <row r="209">
      <c r="K209" s="2"/>
      <c r="L209" s="2"/>
      <c r="M209" s="2"/>
      <c r="N209" s="2"/>
      <c r="O209" s="2"/>
      <c r="P209" s="2"/>
      <c r="Q209" s="2"/>
      <c r="R209" s="2"/>
      <c r="S209" s="2">
        <f>IF(P209="","",P209-K209-L209-M209-Q209-R209)</f>
      </c>
      <c r="T209" s="1"/>
      <c r="U209" s="1"/>
      <c r="V209" s="1"/>
      <c r="W209" s="1"/>
    </row>
    <row r="210">
      <c r="K210" s="2"/>
      <c r="L210" s="2"/>
      <c r="M210" s="2"/>
      <c r="N210" s="2"/>
      <c r="O210" s="2"/>
      <c r="P210" s="2"/>
      <c r="Q210" s="2"/>
      <c r="R210" s="2"/>
      <c r="S210" s="2">
        <f>IF(P210="","",P210-K210-L210-M210-Q210-R210)</f>
      </c>
      <c r="T210" s="1"/>
      <c r="U210" s="1"/>
      <c r="V210" s="1"/>
      <c r="W210" s="1"/>
    </row>
    <row r="211">
      <c r="K211" s="2"/>
      <c r="L211" s="2"/>
      <c r="M211" s="2"/>
      <c r="N211" s="2"/>
      <c r="O211" s="2"/>
      <c r="P211" s="2"/>
      <c r="Q211" s="2"/>
      <c r="R211" s="2"/>
      <c r="S211" s="2">
        <f>IF(P211="","",P211-K211-L211-M211-Q211-R211)</f>
      </c>
      <c r="T211" s="1"/>
      <c r="U211" s="1"/>
      <c r="V211" s="1"/>
      <c r="W211" s="1"/>
    </row>
    <row r="212">
      <c r="K212" s="2"/>
      <c r="L212" s="2"/>
      <c r="M212" s="2"/>
      <c r="N212" s="2"/>
      <c r="O212" s="2"/>
      <c r="P212" s="2"/>
      <c r="Q212" s="2"/>
      <c r="R212" s="2"/>
      <c r="S212" s="2">
        <f>IF(P212="","",P212-K212-L212-M212-Q212-R212)</f>
      </c>
      <c r="T212" s="1"/>
      <c r="U212" s="1"/>
      <c r="V212" s="1"/>
      <c r="W212" s="1"/>
    </row>
    <row r="213">
      <c r="K213" s="2"/>
      <c r="L213" s="2"/>
      <c r="M213" s="2"/>
      <c r="N213" s="2"/>
      <c r="O213" s="2"/>
      <c r="P213" s="2"/>
      <c r="Q213" s="2"/>
      <c r="R213" s="2"/>
      <c r="S213" s="2">
        <f>IF(P213="","",P213-K213-L213-M213-Q213-R213)</f>
      </c>
      <c r="T213" s="1"/>
      <c r="U213" s="1"/>
      <c r="V213" s="1"/>
      <c r="W213" s="1"/>
    </row>
    <row r="214">
      <c r="K214" s="2"/>
      <c r="L214" s="2"/>
      <c r="M214" s="2"/>
      <c r="N214" s="2"/>
      <c r="O214" s="2"/>
      <c r="P214" s="2"/>
      <c r="Q214" s="2"/>
      <c r="R214" s="2"/>
      <c r="S214" s="2">
        <f>IF(P214="","",P214-K214-L214-M214-Q214-R214)</f>
      </c>
      <c r="T214" s="1"/>
      <c r="U214" s="1"/>
      <c r="V214" s="1"/>
      <c r="W214" s="1"/>
    </row>
    <row r="215">
      <c r="K215" s="2"/>
      <c r="L215" s="2"/>
      <c r="M215" s="2"/>
      <c r="N215" s="2"/>
      <c r="O215" s="2"/>
      <c r="P215" s="2"/>
      <c r="Q215" s="2"/>
      <c r="R215" s="2"/>
      <c r="S215" s="2">
        <f>IF(P215="","",P215-K215-L215-M215-Q215-R215)</f>
      </c>
      <c r="T215" s="1"/>
      <c r="U215" s="1"/>
      <c r="V215" s="1"/>
      <c r="W215" s="1"/>
    </row>
    <row r="216">
      <c r="K216" s="2"/>
      <c r="L216" s="2"/>
      <c r="M216" s="2"/>
      <c r="N216" s="2"/>
      <c r="O216" s="2"/>
      <c r="P216" s="2"/>
      <c r="Q216" s="2"/>
      <c r="R216" s="2"/>
      <c r="S216" s="2">
        <f>IF(P216="","",P216-K216-L216-M216-Q216-R216)</f>
      </c>
      <c r="T216" s="1"/>
      <c r="U216" s="1"/>
      <c r="V216" s="1"/>
      <c r="W216" s="1"/>
    </row>
    <row r="217">
      <c r="K217" s="2"/>
      <c r="L217" s="2"/>
      <c r="M217" s="2"/>
      <c r="N217" s="2"/>
      <c r="O217" s="2"/>
      <c r="P217" s="2"/>
      <c r="Q217" s="2"/>
      <c r="R217" s="2"/>
      <c r="S217" s="2">
        <f>IF(P217="","",P217-K217-L217-M217-Q217-R217)</f>
      </c>
      <c r="T217" s="1"/>
      <c r="U217" s="1"/>
      <c r="V217" s="1"/>
      <c r="W217" s="1"/>
    </row>
    <row r="218">
      <c r="K218" s="2"/>
      <c r="L218" s="2"/>
      <c r="M218" s="2"/>
      <c r="N218" s="2"/>
      <c r="O218" s="2"/>
      <c r="P218" s="2"/>
      <c r="Q218" s="2"/>
      <c r="R218" s="2"/>
      <c r="S218" s="2">
        <f>IF(P218="","",P218-K218-L218-M218-Q218-R218)</f>
      </c>
      <c r="T218" s="1"/>
      <c r="U218" s="1"/>
      <c r="V218" s="1"/>
      <c r="W218" s="1"/>
    </row>
    <row r="219">
      <c r="K219" s="2"/>
      <c r="L219" s="2"/>
      <c r="M219" s="2"/>
      <c r="N219" s="2"/>
      <c r="O219" s="2"/>
      <c r="P219" s="2"/>
      <c r="Q219" s="2"/>
      <c r="R219" s="2"/>
      <c r="S219" s="2">
        <f>IF(P219="","",P219-K219-L219-M219-Q219-R219)</f>
      </c>
      <c r="T219" s="1"/>
      <c r="U219" s="1"/>
      <c r="V219" s="1"/>
      <c r="W219" s="1"/>
    </row>
    <row r="220">
      <c r="K220" s="2"/>
      <c r="L220" s="2"/>
      <c r="M220" s="2"/>
      <c r="N220" s="2"/>
      <c r="O220" s="2"/>
      <c r="P220" s="2"/>
      <c r="Q220" s="2"/>
      <c r="R220" s="2"/>
      <c r="S220" s="2">
        <f>IF(P220="","",P220-K220-L220-M220-Q220-R220)</f>
      </c>
      <c r="T220" s="1"/>
      <c r="U220" s="1"/>
      <c r="V220" s="1"/>
      <c r="W220" s="1"/>
    </row>
    <row r="221">
      <c r="K221" s="2"/>
      <c r="L221" s="2"/>
      <c r="M221" s="2"/>
      <c r="N221" s="2"/>
      <c r="O221" s="2"/>
      <c r="P221" s="2"/>
      <c r="Q221" s="2"/>
      <c r="R221" s="2"/>
      <c r="S221" s="2">
        <f>IF(P221="","",P221-K221-L221-M221-Q221-R221)</f>
      </c>
      <c r="T221" s="1"/>
      <c r="U221" s="1"/>
      <c r="V221" s="1"/>
      <c r="W221" s="1"/>
    </row>
    <row r="222">
      <c r="K222" s="2"/>
      <c r="L222" s="2"/>
      <c r="M222" s="2"/>
      <c r="N222" s="2"/>
      <c r="O222" s="2"/>
      <c r="P222" s="2"/>
      <c r="Q222" s="2"/>
      <c r="R222" s="2"/>
      <c r="S222" s="2">
        <f>IF(P222="","",P222-K222-L222-M222-Q222-R222)</f>
      </c>
      <c r="T222" s="1"/>
      <c r="U222" s="1"/>
      <c r="V222" s="1"/>
      <c r="W222" s="1"/>
    </row>
    <row r="223">
      <c r="K223" s="2"/>
      <c r="L223" s="2"/>
      <c r="M223" s="2"/>
      <c r="N223" s="2"/>
      <c r="O223" s="2"/>
      <c r="P223" s="2"/>
      <c r="Q223" s="2"/>
      <c r="R223" s="2"/>
      <c r="S223" s="2">
        <f>IF(P223="","",P223-K223-L223-M223-Q223-R223)</f>
      </c>
      <c r="T223" s="1"/>
      <c r="U223" s="1"/>
      <c r="V223" s="1"/>
      <c r="W223" s="1"/>
    </row>
    <row r="224">
      <c r="K224" s="2"/>
      <c r="L224" s="2"/>
      <c r="M224" s="2"/>
      <c r="N224" s="2"/>
      <c r="O224" s="2"/>
      <c r="P224" s="2"/>
      <c r="Q224" s="2"/>
      <c r="R224" s="2"/>
      <c r="S224" s="2">
        <f>IF(P224="","",P224-K224-L224-M224-Q224-R224)</f>
      </c>
      <c r="T224" s="1"/>
      <c r="U224" s="1"/>
      <c r="V224" s="1"/>
      <c r="W224" s="1"/>
    </row>
    <row r="225">
      <c r="K225" s="2"/>
      <c r="L225" s="2"/>
      <c r="M225" s="2"/>
      <c r="N225" s="2"/>
      <c r="O225" s="2"/>
      <c r="P225" s="2"/>
      <c r="Q225" s="2"/>
      <c r="R225" s="2"/>
      <c r="S225" s="2">
        <f>IF(P225="","",P225-K225-L225-M225-Q225-R225)</f>
      </c>
      <c r="T225" s="1"/>
      <c r="U225" s="1"/>
      <c r="V225" s="1"/>
      <c r="W225" s="1"/>
    </row>
    <row r="226">
      <c r="K226" s="2"/>
      <c r="L226" s="2"/>
      <c r="M226" s="2"/>
      <c r="N226" s="2"/>
      <c r="O226" s="2"/>
      <c r="P226" s="2"/>
      <c r="Q226" s="2"/>
      <c r="R226" s="2"/>
      <c r="S226" s="2">
        <f>IF(P226="","",P226-K226-L226-M226-Q226-R226)</f>
      </c>
      <c r="T226" s="1"/>
      <c r="U226" s="1"/>
      <c r="V226" s="1"/>
      <c r="W226" s="1"/>
    </row>
    <row r="227">
      <c r="K227" s="2"/>
      <c r="L227" s="2"/>
      <c r="M227" s="2"/>
      <c r="N227" s="2"/>
      <c r="O227" s="2"/>
      <c r="P227" s="2"/>
      <c r="Q227" s="2"/>
      <c r="R227" s="2"/>
      <c r="S227" s="2">
        <f>IF(P227="","",P227-K227-L227-M227-Q227-R227)</f>
      </c>
      <c r="T227" s="1"/>
      <c r="U227" s="1"/>
      <c r="V227" s="1"/>
      <c r="W227" s="1"/>
    </row>
    <row r="228">
      <c r="K228" s="2"/>
      <c r="L228" s="2"/>
      <c r="M228" s="2"/>
      <c r="N228" s="2"/>
      <c r="O228" s="2"/>
      <c r="P228" s="2"/>
      <c r="Q228" s="2"/>
      <c r="R228" s="2"/>
      <c r="S228" s="2">
        <f>IF(P228="","",P228-K228-L228-M228-Q228-R228)</f>
      </c>
      <c r="T228" s="1"/>
      <c r="U228" s="1"/>
      <c r="V228" s="1"/>
      <c r="W228" s="1"/>
    </row>
    <row r="229">
      <c r="K229" s="2"/>
      <c r="L229" s="2"/>
      <c r="M229" s="2"/>
      <c r="N229" s="2"/>
      <c r="O229" s="2"/>
      <c r="P229" s="2"/>
      <c r="Q229" s="2"/>
      <c r="R229" s="2"/>
      <c r="S229" s="2">
        <f>IF(P229="","",P229-K229-L229-M229-Q229-R229)</f>
      </c>
      <c r="T229" s="1"/>
      <c r="U229" s="1"/>
      <c r="V229" s="1"/>
      <c r="W229" s="1"/>
    </row>
    <row r="230">
      <c r="K230" s="2"/>
      <c r="L230" s="2"/>
      <c r="M230" s="2"/>
      <c r="N230" s="2"/>
      <c r="O230" s="2"/>
      <c r="P230" s="2"/>
      <c r="Q230" s="2"/>
      <c r="R230" s="2"/>
      <c r="S230" s="2">
        <f>IF(P230="","",P230-K230-L230-M230-Q230-R230)</f>
      </c>
      <c r="T230" s="1"/>
      <c r="U230" s="1"/>
      <c r="V230" s="1"/>
      <c r="W230" s="1"/>
    </row>
    <row r="231">
      <c r="K231" s="2"/>
      <c r="L231" s="2"/>
      <c r="M231" s="2"/>
      <c r="N231" s="2"/>
      <c r="O231" s="2"/>
      <c r="P231" s="2"/>
      <c r="Q231" s="2"/>
      <c r="R231" s="2"/>
      <c r="S231" s="2">
        <f>IF(P231="","",P231-K231-L231-M231-Q231-R231)</f>
      </c>
      <c r="T231" s="1"/>
      <c r="U231" s="1"/>
      <c r="V231" s="1"/>
      <c r="W231" s="1"/>
    </row>
    <row r="232">
      <c r="K232" s="2"/>
      <c r="L232" s="2"/>
      <c r="M232" s="2"/>
      <c r="N232" s="2"/>
      <c r="O232" s="2"/>
      <c r="P232" s="2"/>
      <c r="Q232" s="2"/>
      <c r="R232" s="2"/>
      <c r="S232" s="2">
        <f>IF(P232="","",P232-K232-L232-M232-Q232-R232)</f>
      </c>
      <c r="T232" s="1"/>
      <c r="U232" s="1"/>
      <c r="V232" s="1"/>
      <c r="W232" s="1"/>
    </row>
    <row r="233">
      <c r="K233" s="2"/>
      <c r="L233" s="2"/>
      <c r="M233" s="2"/>
      <c r="N233" s="2"/>
      <c r="O233" s="2"/>
      <c r="P233" s="2"/>
      <c r="Q233" s="2"/>
      <c r="R233" s="2"/>
      <c r="S233" s="2">
        <f>IF(P233="","",P233-K233-L233-M233-Q233-R233)</f>
      </c>
      <c r="T233" s="1"/>
      <c r="U233" s="1"/>
      <c r="V233" s="1"/>
      <c r="W233" s="1"/>
    </row>
    <row r="234">
      <c r="K234" s="2"/>
      <c r="L234" s="2"/>
      <c r="M234" s="2"/>
      <c r="N234" s="2"/>
      <c r="O234" s="2"/>
      <c r="P234" s="2"/>
      <c r="Q234" s="2"/>
      <c r="R234" s="2"/>
      <c r="S234" s="2">
        <f>IF(P234="","",P234-K234-L234-M234-Q234-R234)</f>
      </c>
      <c r="T234" s="1"/>
      <c r="U234" s="1"/>
      <c r="V234" s="1"/>
      <c r="W234" s="1"/>
    </row>
    <row r="235">
      <c r="K235" s="2"/>
      <c r="L235" s="2"/>
      <c r="M235" s="2"/>
      <c r="N235" s="2"/>
      <c r="O235" s="2"/>
      <c r="P235" s="2"/>
      <c r="Q235" s="2"/>
      <c r="R235" s="2"/>
      <c r="S235" s="2">
        <f>IF(P235="","",P235-K235-L235-M235-Q235-R235)</f>
      </c>
      <c r="T235" s="1"/>
      <c r="U235" s="1"/>
      <c r="V235" s="1"/>
      <c r="W235" s="1"/>
    </row>
    <row r="236">
      <c r="K236" s="2"/>
      <c r="L236" s="2"/>
      <c r="M236" s="2"/>
      <c r="N236" s="2"/>
      <c r="O236" s="2"/>
      <c r="P236" s="2"/>
      <c r="Q236" s="2"/>
      <c r="R236" s="2"/>
      <c r="S236" s="2">
        <f>IF(P236="","",P236-K236-L236-M236-Q236-R236)</f>
      </c>
      <c r="T236" s="1"/>
      <c r="U236" s="1"/>
      <c r="V236" s="1"/>
      <c r="W236" s="1"/>
    </row>
    <row r="237">
      <c r="K237" s="2"/>
      <c r="L237" s="2"/>
      <c r="M237" s="2"/>
      <c r="N237" s="2"/>
      <c r="O237" s="2"/>
      <c r="P237" s="2"/>
      <c r="Q237" s="2"/>
      <c r="R237" s="2"/>
      <c r="S237" s="2">
        <f>IF(P237="","",P237-K237-L237-M237-Q237-R237)</f>
      </c>
      <c r="T237" s="1"/>
      <c r="U237" s="1"/>
      <c r="V237" s="1"/>
      <c r="W237" s="1"/>
    </row>
    <row r="238">
      <c r="K238" s="2"/>
      <c r="L238" s="2"/>
      <c r="M238" s="2"/>
      <c r="N238" s="2"/>
      <c r="O238" s="2"/>
      <c r="P238" s="2"/>
      <c r="Q238" s="2"/>
      <c r="R238" s="2"/>
      <c r="S238" s="2">
        <f>IF(P238="","",P238-K238-L238-M238-Q238-R238)</f>
      </c>
      <c r="T238" s="1"/>
      <c r="U238" s="1"/>
      <c r="V238" s="1"/>
      <c r="W238" s="1"/>
    </row>
    <row r="239">
      <c r="K239" s="2"/>
      <c r="L239" s="2"/>
      <c r="M239" s="2"/>
      <c r="N239" s="2"/>
      <c r="O239" s="2"/>
      <c r="P239" s="2"/>
      <c r="Q239" s="2"/>
      <c r="R239" s="2"/>
      <c r="S239" s="2">
        <f>IF(P239="","",P239-K239-L239-M239-Q239-R239)</f>
      </c>
      <c r="T239" s="1"/>
      <c r="U239" s="1"/>
      <c r="V239" s="1"/>
      <c r="W239" s="1"/>
    </row>
    <row r="240">
      <c r="K240" s="2"/>
      <c r="L240" s="2"/>
      <c r="M240" s="2"/>
      <c r="N240" s="2"/>
      <c r="O240" s="2"/>
      <c r="P240" s="2"/>
      <c r="Q240" s="2"/>
      <c r="R240" s="2"/>
      <c r="S240" s="2">
        <f>IF(P240="","",P240-K240-L240-M240-Q240-R240)</f>
      </c>
      <c r="T240" s="1"/>
      <c r="U240" s="1"/>
      <c r="V240" s="1"/>
      <c r="W240" s="1"/>
    </row>
    <row r="241">
      <c r="K241" s="2"/>
      <c r="L241" s="2"/>
      <c r="M241" s="2"/>
      <c r="N241" s="2"/>
      <c r="O241" s="2"/>
      <c r="P241" s="2"/>
      <c r="Q241" s="2"/>
      <c r="R241" s="2"/>
      <c r="S241" s="2">
        <f>IF(P241="","",P241-K241-L241-M241-Q241-R241)</f>
      </c>
      <c r="T241" s="1"/>
      <c r="U241" s="1"/>
      <c r="V241" s="1"/>
      <c r="W241" s="1"/>
    </row>
    <row r="242">
      <c r="K242" s="2"/>
      <c r="L242" s="2"/>
      <c r="M242" s="2"/>
      <c r="N242" s="2"/>
      <c r="O242" s="2"/>
      <c r="P242" s="2"/>
      <c r="Q242" s="2"/>
      <c r="R242" s="2"/>
      <c r="S242" s="2">
        <f>IF(P242="","",P242-K242-L242-M242-Q242-R242)</f>
      </c>
      <c r="T242" s="1"/>
      <c r="U242" s="1"/>
      <c r="V242" s="1"/>
      <c r="W242" s="1"/>
    </row>
    <row r="243">
      <c r="K243" s="2"/>
      <c r="L243" s="2"/>
      <c r="M243" s="2"/>
      <c r="N243" s="2"/>
      <c r="O243" s="2"/>
      <c r="P243" s="2"/>
      <c r="Q243" s="2"/>
      <c r="R243" s="2"/>
      <c r="S243" s="2">
        <f>IF(P243="","",P243-K243-L243-M243-Q243-R243)</f>
      </c>
      <c r="T243" s="1"/>
      <c r="U243" s="1"/>
      <c r="V243" s="1"/>
      <c r="W243" s="1"/>
    </row>
    <row r="244">
      <c r="K244" s="2"/>
      <c r="L244" s="2"/>
      <c r="M244" s="2"/>
      <c r="N244" s="2"/>
      <c r="O244" s="2"/>
      <c r="P244" s="2"/>
      <c r="Q244" s="2"/>
      <c r="R244" s="2"/>
      <c r="S244" s="2">
        <f>IF(P244="","",P244-K244-L244-M244-Q244-R244)</f>
      </c>
      <c r="T244" s="1"/>
      <c r="U244" s="1"/>
      <c r="V244" s="1"/>
      <c r="W244" s="1"/>
    </row>
    <row r="245">
      <c r="K245" s="2"/>
      <c r="L245" s="2"/>
      <c r="M245" s="2"/>
      <c r="N245" s="2"/>
      <c r="O245" s="2"/>
      <c r="P245" s="2"/>
      <c r="Q245" s="2"/>
      <c r="R245" s="2"/>
      <c r="S245" s="2">
        <f>IF(P245="","",P245-K245-L245-M245-Q245-R245)</f>
      </c>
      <c r="T245" s="1"/>
      <c r="U245" s="1"/>
      <c r="V245" s="1"/>
      <c r="W245" s="1"/>
    </row>
    <row r="246">
      <c r="K246" s="2"/>
      <c r="L246" s="2"/>
      <c r="M246" s="2"/>
      <c r="N246" s="2"/>
      <c r="O246" s="2"/>
      <c r="P246" s="2"/>
      <c r="Q246" s="2"/>
      <c r="R246" s="2"/>
      <c r="S246" s="2">
        <f>IF(P246="","",P246-K246-L246-M246-Q246-R246)</f>
      </c>
      <c r="T246" s="1"/>
      <c r="U246" s="1"/>
      <c r="V246" s="1"/>
      <c r="W246" s="1"/>
    </row>
    <row r="247">
      <c r="K247" s="2"/>
      <c r="L247" s="2"/>
      <c r="M247" s="2"/>
      <c r="N247" s="2"/>
      <c r="O247" s="2"/>
      <c r="P247" s="2"/>
      <c r="Q247" s="2"/>
      <c r="R247" s="2"/>
      <c r="S247" s="2">
        <f>IF(P247="","",P247-K247-L247-M247-Q247-R247)</f>
      </c>
      <c r="T247" s="1"/>
      <c r="U247" s="1"/>
      <c r="V247" s="1"/>
      <c r="W247" s="1"/>
    </row>
    <row r="248">
      <c r="K248" s="2"/>
      <c r="L248" s="2"/>
      <c r="M248" s="2"/>
      <c r="N248" s="2"/>
      <c r="O248" s="2"/>
      <c r="P248" s="2"/>
      <c r="Q248" s="2"/>
      <c r="R248" s="2"/>
      <c r="S248" s="2">
        <f>IF(P248="","",P248-K248-L248-M248-Q248-R248)</f>
      </c>
      <c r="T248" s="1"/>
      <c r="U248" s="1"/>
      <c r="V248" s="1"/>
      <c r="W248" s="1"/>
    </row>
    <row r="249">
      <c r="K249" s="2"/>
      <c r="L249" s="2"/>
      <c r="M249" s="2"/>
      <c r="N249" s="2"/>
      <c r="O249" s="2"/>
      <c r="P249" s="2"/>
      <c r="Q249" s="2"/>
      <c r="R249" s="2"/>
      <c r="S249" s="2">
        <f>IF(P249="","",P249-K249-L249-M249-Q249-R249)</f>
      </c>
      <c r="T249" s="1"/>
      <c r="U249" s="1"/>
      <c r="V249" s="1"/>
      <c r="W249" s="1"/>
    </row>
    <row r="250">
      <c r="K250" s="2"/>
      <c r="L250" s="2"/>
      <c r="M250" s="2"/>
      <c r="N250" s="2"/>
      <c r="O250" s="2"/>
      <c r="P250" s="2"/>
      <c r="Q250" s="2"/>
      <c r="R250" s="2"/>
      <c r="S250" s="2">
        <f>IF(P250="","",P250-K250-L250-M250-Q250-R250)</f>
      </c>
      <c r="T250" s="1"/>
      <c r="U250" s="1"/>
      <c r="V250" s="1"/>
      <c r="W250" s="1"/>
    </row>
    <row r="251">
      <c r="K251" s="2"/>
      <c r="L251" s="2"/>
      <c r="M251" s="2"/>
      <c r="N251" s="2"/>
      <c r="O251" s="2"/>
      <c r="P251" s="2"/>
      <c r="Q251" s="2"/>
      <c r="R251" s="2"/>
      <c r="S251" s="2">
        <f>IF(P251="","",P251-K251-L251-M251-Q251-R251)</f>
      </c>
      <c r="T251" s="1"/>
      <c r="U251" s="1"/>
      <c r="V251" s="1"/>
      <c r="W251" s="1"/>
    </row>
    <row r="252">
      <c r="K252" s="2"/>
      <c r="L252" s="2"/>
      <c r="M252" s="2"/>
      <c r="N252" s="2"/>
      <c r="O252" s="2"/>
      <c r="P252" s="2"/>
      <c r="Q252" s="2"/>
      <c r="R252" s="2"/>
      <c r="S252" s="2">
        <f>IF(P252="","",P252-K252-L252-M252-Q252-R252)</f>
      </c>
      <c r="T252" s="1"/>
      <c r="U252" s="1"/>
      <c r="V252" s="1"/>
      <c r="W252" s="1"/>
    </row>
    <row r="253">
      <c r="K253" s="2"/>
      <c r="L253" s="2"/>
      <c r="M253" s="2"/>
      <c r="N253" s="2"/>
      <c r="O253" s="2"/>
      <c r="P253" s="2"/>
      <c r="Q253" s="2"/>
      <c r="R253" s="2"/>
      <c r="S253" s="2">
        <f>IF(P253="","",P253-K253-L253-M253-Q253-R253)</f>
      </c>
      <c r="T253" s="1"/>
      <c r="U253" s="1"/>
      <c r="V253" s="1"/>
      <c r="W253" s="1"/>
    </row>
    <row r="254">
      <c r="K254" s="2"/>
      <c r="L254" s="2"/>
      <c r="M254" s="2"/>
      <c r="N254" s="2"/>
      <c r="O254" s="2"/>
      <c r="P254" s="2"/>
      <c r="Q254" s="2"/>
      <c r="R254" s="2"/>
      <c r="S254" s="2">
        <f>IF(P254="","",P254-K254-L254-M254-Q254-R254)</f>
      </c>
      <c r="T254" s="1"/>
      <c r="U254" s="1"/>
      <c r="V254" s="1"/>
      <c r="W254" s="1"/>
    </row>
    <row r="255">
      <c r="K255" s="2"/>
      <c r="L255" s="2"/>
      <c r="M255" s="2"/>
      <c r="N255" s="2"/>
      <c r="O255" s="2"/>
      <c r="P255" s="2"/>
      <c r="Q255" s="2"/>
      <c r="R255" s="2"/>
      <c r="S255" s="2">
        <f>IF(P255="","",P255-K255-L255-M255-Q255-R255)</f>
      </c>
      <c r="T255" s="1"/>
      <c r="U255" s="1"/>
      <c r="V255" s="1"/>
      <c r="W255" s="1"/>
    </row>
    <row r="256">
      <c r="K256" s="2"/>
      <c r="L256" s="2"/>
      <c r="M256" s="2"/>
      <c r="N256" s="2"/>
      <c r="O256" s="2"/>
      <c r="P256" s="2"/>
      <c r="Q256" s="2"/>
      <c r="R256" s="2"/>
      <c r="S256" s="2">
        <f>IF(P256="","",P256-K256-L256-M256-Q256-R256)</f>
      </c>
      <c r="T256" s="1"/>
      <c r="U256" s="1"/>
      <c r="V256" s="1"/>
      <c r="W256" s="1"/>
    </row>
    <row r="257">
      <c r="K257" s="2"/>
      <c r="L257" s="2"/>
      <c r="M257" s="2"/>
      <c r="N257" s="2"/>
      <c r="O257" s="2"/>
      <c r="P257" s="2"/>
      <c r="Q257" s="2"/>
      <c r="R257" s="2"/>
      <c r="S257" s="2">
        <f>IF(P257="","",P257-K257-L257-M257-Q257-R257)</f>
      </c>
      <c r="T257" s="1"/>
      <c r="U257" s="1"/>
      <c r="V257" s="1"/>
      <c r="W257" s="1"/>
    </row>
    <row r="258">
      <c r="K258" s="2"/>
      <c r="L258" s="2"/>
      <c r="M258" s="2"/>
      <c r="N258" s="2"/>
      <c r="O258" s="2"/>
      <c r="P258" s="2"/>
      <c r="Q258" s="2"/>
      <c r="R258" s="2"/>
      <c r="S258" s="2">
        <f>IF(P258="","",P258-K258-L258-M258-Q258-R258)</f>
      </c>
      <c r="T258" s="1"/>
      <c r="U258" s="1"/>
      <c r="V258" s="1"/>
      <c r="W258" s="1"/>
    </row>
    <row r="259">
      <c r="K259" s="2"/>
      <c r="L259" s="2"/>
      <c r="M259" s="2"/>
      <c r="N259" s="2"/>
      <c r="O259" s="2"/>
      <c r="P259" s="2"/>
      <c r="Q259" s="2"/>
      <c r="R259" s="2"/>
      <c r="S259" s="2">
        <f>IF(P259="","",P259-K259-L259-M259-Q259-R259)</f>
      </c>
      <c r="T259" s="1"/>
      <c r="U259" s="1"/>
      <c r="V259" s="1"/>
      <c r="W259" s="1"/>
    </row>
    <row r="260">
      <c r="K260" s="2"/>
      <c r="L260" s="2"/>
      <c r="M260" s="2"/>
      <c r="N260" s="2"/>
      <c r="O260" s="2"/>
      <c r="P260" s="2"/>
      <c r="Q260" s="2"/>
      <c r="R260" s="2"/>
      <c r="S260" s="2">
        <f>IF(P260="","",P260-K260-L260-M260-Q260-R260)</f>
      </c>
      <c r="T260" s="1"/>
      <c r="U260" s="1"/>
      <c r="V260" s="1"/>
      <c r="W260" s="1"/>
    </row>
    <row r="261">
      <c r="K261" s="2"/>
      <c r="L261" s="2"/>
      <c r="M261" s="2"/>
      <c r="N261" s="2"/>
      <c r="O261" s="2"/>
      <c r="P261" s="2"/>
      <c r="Q261" s="2"/>
      <c r="R261" s="2"/>
      <c r="S261" s="2">
        <f>IF(P261="","",P261-K261-L261-M261-Q261-R261)</f>
      </c>
      <c r="T261" s="1"/>
      <c r="U261" s="1"/>
      <c r="V261" s="1"/>
      <c r="W261" s="1"/>
    </row>
    <row r="262">
      <c r="K262" s="2"/>
      <c r="L262" s="2"/>
      <c r="M262" s="2"/>
      <c r="N262" s="2"/>
      <c r="O262" s="2"/>
      <c r="P262" s="2"/>
      <c r="Q262" s="2"/>
      <c r="R262" s="2"/>
      <c r="S262" s="2">
        <f>IF(P262="","",P262-K262-L262-M262-Q262-R262)</f>
      </c>
      <c r="T262" s="1"/>
      <c r="U262" s="1"/>
      <c r="V262" s="1"/>
      <c r="W262" s="1"/>
    </row>
    <row r="263">
      <c r="K263" s="2"/>
      <c r="L263" s="2"/>
      <c r="M263" s="2"/>
      <c r="N263" s="2"/>
      <c r="O263" s="2"/>
      <c r="P263" s="2"/>
      <c r="Q263" s="2"/>
      <c r="R263" s="2"/>
      <c r="S263" s="2">
        <f>IF(P263="","",P263-K263-L263-M263-Q263-R263)</f>
      </c>
      <c r="T263" s="1"/>
      <c r="U263" s="1"/>
      <c r="V263" s="1"/>
      <c r="W263" s="1"/>
    </row>
    <row r="264">
      <c r="K264" s="2"/>
      <c r="L264" s="2"/>
      <c r="M264" s="2"/>
      <c r="N264" s="2"/>
      <c r="O264" s="2"/>
      <c r="P264" s="2"/>
      <c r="Q264" s="2"/>
      <c r="R264" s="2"/>
      <c r="S264" s="2">
        <f>IF(P264="","",P264-K264-L264-M264-Q264-R264)</f>
      </c>
      <c r="T264" s="1"/>
      <c r="U264" s="1"/>
      <c r="V264" s="1"/>
      <c r="W264" s="1"/>
    </row>
    <row r="265">
      <c r="K265" s="2"/>
      <c r="L265" s="2"/>
      <c r="M265" s="2"/>
      <c r="N265" s="2"/>
      <c r="O265" s="2"/>
      <c r="P265" s="2"/>
      <c r="Q265" s="2"/>
      <c r="R265" s="2"/>
      <c r="S265" s="2">
        <f>IF(P265="","",P265-K265-L265-M265-Q265-R265)</f>
      </c>
      <c r="T265" s="1"/>
      <c r="U265" s="1"/>
      <c r="V265" s="1"/>
      <c r="W265" s="1"/>
    </row>
    <row r="266">
      <c r="K266" s="2"/>
      <c r="L266" s="2"/>
      <c r="M266" s="2"/>
      <c r="N266" s="2"/>
      <c r="O266" s="2"/>
      <c r="P266" s="2"/>
      <c r="Q266" s="2"/>
      <c r="R266" s="2"/>
      <c r="S266" s="2">
        <f>IF(P266="","",P266-K266-L266-M266-Q266-R266)</f>
      </c>
      <c r="T266" s="1"/>
      <c r="U266" s="1"/>
      <c r="V266" s="1"/>
      <c r="W266" s="1"/>
    </row>
    <row r="267">
      <c r="K267" s="2"/>
      <c r="L267" s="2"/>
      <c r="M267" s="2"/>
      <c r="N267" s="2"/>
      <c r="O267" s="2"/>
      <c r="P267" s="2"/>
      <c r="Q267" s="2"/>
      <c r="R267" s="2"/>
      <c r="S267" s="2">
        <f>IF(P267="","",P267-K267-L267-M267-Q267-R267)</f>
      </c>
      <c r="T267" s="1"/>
      <c r="U267" s="1"/>
      <c r="V267" s="1"/>
      <c r="W267" s="1"/>
    </row>
    <row r="268">
      <c r="K268" s="2"/>
      <c r="L268" s="2"/>
      <c r="M268" s="2"/>
      <c r="N268" s="2"/>
      <c r="O268" s="2"/>
      <c r="P268" s="2"/>
      <c r="Q268" s="2"/>
      <c r="R268" s="2"/>
      <c r="S268" s="2">
        <f>IF(P268="","",P268-K268-L268-M268-Q268-R268)</f>
      </c>
      <c r="T268" s="1"/>
      <c r="U268" s="1"/>
      <c r="V268" s="1"/>
      <c r="W268" s="1"/>
    </row>
    <row r="269">
      <c r="K269" s="2"/>
      <c r="L269" s="2"/>
      <c r="M269" s="2"/>
      <c r="N269" s="2"/>
      <c r="O269" s="2"/>
      <c r="P269" s="2"/>
      <c r="Q269" s="2"/>
      <c r="R269" s="2"/>
      <c r="S269" s="2">
        <f>IF(P269="","",P269-K269-L269-M269-Q269-R269)</f>
      </c>
      <c r="T269" s="1"/>
      <c r="U269" s="1"/>
      <c r="V269" s="1"/>
      <c r="W269" s="1"/>
    </row>
    <row r="270">
      <c r="K270" s="2"/>
      <c r="L270" s="2"/>
      <c r="M270" s="2"/>
      <c r="N270" s="2"/>
      <c r="O270" s="2"/>
      <c r="P270" s="2"/>
      <c r="Q270" s="2"/>
      <c r="R270" s="2"/>
      <c r="S270" s="2">
        <f>IF(P270="","",P270-K270-L270-M270-Q270-R270)</f>
      </c>
      <c r="T270" s="1"/>
      <c r="U270" s="1"/>
      <c r="V270" s="1"/>
      <c r="W270" s="1"/>
    </row>
    <row r="271">
      <c r="K271" s="2"/>
      <c r="L271" s="2"/>
      <c r="M271" s="2"/>
      <c r="N271" s="2"/>
      <c r="O271" s="2"/>
      <c r="P271" s="2"/>
      <c r="Q271" s="2"/>
      <c r="R271" s="2"/>
      <c r="S271" s="2">
        <f>IF(P271="","",P271-K271-L271-M271-Q271-R271)</f>
      </c>
      <c r="T271" s="1"/>
      <c r="U271" s="1"/>
      <c r="V271" s="1"/>
      <c r="W271" s="1"/>
    </row>
    <row r="272">
      <c r="K272" s="2"/>
      <c r="L272" s="2"/>
      <c r="M272" s="2"/>
      <c r="N272" s="2"/>
      <c r="O272" s="2"/>
      <c r="P272" s="2"/>
      <c r="Q272" s="2"/>
      <c r="R272" s="2"/>
      <c r="S272" s="2">
        <f>IF(P272="","",P272-K272-L272-M272-Q272-R272)</f>
      </c>
      <c r="T272" s="1"/>
      <c r="U272" s="1"/>
      <c r="V272" s="1"/>
      <c r="W272" s="1"/>
    </row>
    <row r="273">
      <c r="K273" s="2"/>
      <c r="L273" s="2"/>
      <c r="M273" s="2"/>
      <c r="N273" s="2"/>
      <c r="O273" s="2"/>
      <c r="P273" s="2"/>
      <c r="Q273" s="2"/>
      <c r="R273" s="2"/>
      <c r="S273" s="2">
        <f>IF(P273="","",P273-K273-L273-M273-Q273-R273)</f>
      </c>
      <c r="T273" s="1"/>
      <c r="U273" s="1"/>
      <c r="V273" s="1"/>
      <c r="W273" s="1"/>
    </row>
    <row r="274">
      <c r="K274" s="2"/>
      <c r="L274" s="2"/>
      <c r="M274" s="2"/>
      <c r="N274" s="2"/>
      <c r="O274" s="2"/>
      <c r="P274" s="2"/>
      <c r="Q274" s="2"/>
      <c r="R274" s="2"/>
      <c r="S274" s="2">
        <f>IF(P274="","",P274-K274-L274-M274-Q274-R274)</f>
      </c>
      <c r="T274" s="1"/>
      <c r="U274" s="1"/>
      <c r="V274" s="1"/>
      <c r="W274" s="1"/>
    </row>
    <row r="275">
      <c r="K275" s="2"/>
      <c r="L275" s="2"/>
      <c r="M275" s="2"/>
      <c r="N275" s="2"/>
      <c r="O275" s="2"/>
      <c r="P275" s="2"/>
      <c r="Q275" s="2"/>
      <c r="R275" s="2"/>
      <c r="S275" s="2">
        <f>IF(P275="","",P275-K275-L275-M275-Q275-R275)</f>
      </c>
      <c r="T275" s="1"/>
      <c r="U275" s="1"/>
      <c r="V275" s="1"/>
      <c r="W275" s="1"/>
    </row>
    <row r="276">
      <c r="K276" s="2"/>
      <c r="L276" s="2"/>
      <c r="M276" s="2"/>
      <c r="N276" s="2"/>
      <c r="O276" s="2"/>
      <c r="P276" s="2"/>
      <c r="Q276" s="2"/>
      <c r="R276" s="2"/>
      <c r="S276" s="2">
        <f>IF(P276="","",P276-K276-L276-M276-Q276-R276)</f>
      </c>
      <c r="T276" s="1"/>
      <c r="U276" s="1"/>
      <c r="V276" s="1"/>
      <c r="W276" s="1"/>
    </row>
    <row r="277">
      <c r="K277" s="2"/>
      <c r="L277" s="2"/>
      <c r="M277" s="2"/>
      <c r="N277" s="2"/>
      <c r="O277" s="2"/>
      <c r="P277" s="2"/>
      <c r="Q277" s="2"/>
      <c r="R277" s="2"/>
      <c r="S277" s="2">
        <f>IF(P277="","",P277-K277-L277-M277-Q277-R277)</f>
      </c>
      <c r="T277" s="1"/>
      <c r="U277" s="1"/>
      <c r="V277" s="1"/>
      <c r="W277" s="1"/>
    </row>
    <row r="278">
      <c r="K278" s="2"/>
      <c r="L278" s="2"/>
      <c r="M278" s="2"/>
      <c r="N278" s="2"/>
      <c r="O278" s="2"/>
      <c r="P278" s="2"/>
      <c r="Q278" s="2"/>
      <c r="R278" s="2"/>
      <c r="S278" s="2">
        <f>IF(P278="","",P278-K278-L278-M278-Q278-R278)</f>
      </c>
      <c r="T278" s="1"/>
      <c r="U278" s="1"/>
      <c r="V278" s="1"/>
      <c r="W278" s="1"/>
    </row>
    <row r="279">
      <c r="K279" s="2"/>
      <c r="L279" s="2"/>
      <c r="M279" s="2"/>
      <c r="N279" s="2"/>
      <c r="O279" s="2"/>
      <c r="P279" s="2"/>
      <c r="Q279" s="2"/>
      <c r="R279" s="2"/>
      <c r="S279" s="2">
        <f>IF(P279="","",P279-K279-L279-M279-Q279-R279)</f>
      </c>
      <c r="T279" s="1"/>
      <c r="U279" s="1"/>
      <c r="V279" s="1"/>
      <c r="W279" s="1"/>
    </row>
    <row r="280">
      <c r="K280" s="2"/>
      <c r="L280" s="2"/>
      <c r="M280" s="2"/>
      <c r="N280" s="2"/>
      <c r="O280" s="2"/>
      <c r="P280" s="2"/>
      <c r="Q280" s="2"/>
      <c r="R280" s="2"/>
      <c r="S280" s="2">
        <f>IF(P280="","",P280-K280-L280-M280-Q280-R280)</f>
      </c>
      <c r="T280" s="1"/>
      <c r="U280" s="1"/>
      <c r="V280" s="1"/>
      <c r="W280" s="1"/>
    </row>
    <row r="281">
      <c r="K281" s="2"/>
      <c r="L281" s="2"/>
      <c r="M281" s="2"/>
      <c r="N281" s="2"/>
      <c r="O281" s="2"/>
      <c r="P281" s="2"/>
      <c r="Q281" s="2"/>
      <c r="R281" s="2"/>
      <c r="S281" s="2">
        <f>IF(P281="","",P281-K281-L281-M281-Q281-R281)</f>
      </c>
      <c r="T281" s="1"/>
      <c r="U281" s="1"/>
      <c r="V281" s="1"/>
      <c r="W281" s="1"/>
    </row>
    <row r="282">
      <c r="K282" s="2"/>
      <c r="L282" s="2"/>
      <c r="M282" s="2"/>
      <c r="N282" s="2"/>
      <c r="O282" s="2"/>
      <c r="P282" s="2"/>
      <c r="Q282" s="2"/>
      <c r="R282" s="2"/>
      <c r="S282" s="2">
        <f>IF(P282="","",P282-K282-L282-M282-Q282-R282)</f>
      </c>
      <c r="T282" s="1"/>
      <c r="U282" s="1"/>
      <c r="V282" s="1"/>
      <c r="W282" s="1"/>
    </row>
    <row r="283">
      <c r="K283" s="2"/>
      <c r="L283" s="2"/>
      <c r="M283" s="2"/>
      <c r="N283" s="2"/>
      <c r="O283" s="2"/>
      <c r="P283" s="2"/>
      <c r="Q283" s="2"/>
      <c r="R283" s="2"/>
      <c r="S283" s="2">
        <f>IF(P283="","",P283-K283-L283-M283-Q283-R283)</f>
      </c>
      <c r="T283" s="1"/>
      <c r="U283" s="1"/>
      <c r="V283" s="1"/>
      <c r="W283" s="1"/>
    </row>
    <row r="284">
      <c r="K284" s="2"/>
      <c r="L284" s="2"/>
      <c r="M284" s="2"/>
      <c r="N284" s="2"/>
      <c r="O284" s="2"/>
      <c r="P284" s="2"/>
      <c r="Q284" s="2"/>
      <c r="R284" s="2"/>
      <c r="S284" s="2">
        <f>IF(P284="","",P284-K284-L284-M284-Q284-R284)</f>
      </c>
      <c r="T284" s="1"/>
      <c r="U284" s="1"/>
      <c r="V284" s="1"/>
      <c r="W284" s="1"/>
    </row>
    <row r="285">
      <c r="K285" s="2"/>
      <c r="L285" s="2"/>
      <c r="M285" s="2"/>
      <c r="N285" s="2"/>
      <c r="O285" s="2"/>
      <c r="P285" s="2"/>
      <c r="Q285" s="2"/>
      <c r="R285" s="2"/>
      <c r="S285" s="2">
        <f>IF(P285="","",P285-K285-L285-M285-Q285-R285)</f>
      </c>
      <c r="T285" s="1"/>
      <c r="U285" s="1"/>
      <c r="V285" s="1"/>
      <c r="W285" s="1"/>
    </row>
    <row r="286">
      <c r="K286" s="2"/>
      <c r="L286" s="2"/>
      <c r="M286" s="2"/>
      <c r="N286" s="2"/>
      <c r="O286" s="2"/>
      <c r="P286" s="2"/>
      <c r="Q286" s="2"/>
      <c r="R286" s="2"/>
      <c r="S286" s="2">
        <f>IF(P286="","",P286-K286-L286-M286-Q286-R286)</f>
      </c>
      <c r="T286" s="1"/>
      <c r="U286" s="1"/>
      <c r="V286" s="1"/>
      <c r="W286" s="1"/>
    </row>
    <row r="287">
      <c r="K287" s="2"/>
      <c r="L287" s="2"/>
      <c r="M287" s="2"/>
      <c r="N287" s="2"/>
      <c r="O287" s="2"/>
      <c r="P287" s="2"/>
      <c r="Q287" s="2"/>
      <c r="R287" s="2"/>
      <c r="S287" s="2">
        <f>IF(P287="","",P287-K287-L287-M287-Q287-R287)</f>
      </c>
      <c r="T287" s="1"/>
      <c r="U287" s="1"/>
      <c r="V287" s="1"/>
      <c r="W287" s="1"/>
    </row>
    <row r="288">
      <c r="K288" s="2"/>
      <c r="L288" s="2"/>
      <c r="M288" s="2"/>
      <c r="N288" s="2"/>
      <c r="O288" s="2"/>
      <c r="P288" s="2"/>
      <c r="Q288" s="2"/>
      <c r="R288" s="2"/>
      <c r="S288" s="2">
        <f>IF(P288="","",P288-K288-L288-M288-Q288-R288)</f>
      </c>
      <c r="T288" s="1"/>
      <c r="U288" s="1"/>
      <c r="V288" s="1"/>
      <c r="W288" s="1"/>
    </row>
    <row r="289">
      <c r="K289" s="2"/>
      <c r="L289" s="2"/>
      <c r="M289" s="2"/>
      <c r="N289" s="2"/>
      <c r="O289" s="2"/>
      <c r="P289" s="2"/>
      <c r="Q289" s="2"/>
      <c r="R289" s="2"/>
      <c r="S289" s="2">
        <f>IF(P289="","",P289-K289-L289-M289-Q289-R289)</f>
      </c>
      <c r="T289" s="1"/>
      <c r="U289" s="1"/>
      <c r="V289" s="1"/>
      <c r="W289" s="1"/>
    </row>
    <row r="290">
      <c r="K290" s="2"/>
      <c r="L290" s="2"/>
      <c r="M290" s="2"/>
      <c r="N290" s="2"/>
      <c r="O290" s="2"/>
      <c r="P290" s="2"/>
      <c r="Q290" s="2"/>
      <c r="R290" s="2"/>
      <c r="S290" s="2">
        <f>IF(P290="","",P290-K290-L290-M290-Q290-R290)</f>
      </c>
      <c r="T290" s="1"/>
      <c r="U290" s="1"/>
      <c r="V290" s="1"/>
      <c r="W290" s="1"/>
    </row>
    <row r="291">
      <c r="K291" s="2"/>
      <c r="L291" s="2"/>
      <c r="M291" s="2"/>
      <c r="N291" s="2"/>
      <c r="O291" s="2"/>
      <c r="P291" s="2"/>
      <c r="Q291" s="2"/>
      <c r="R291" s="2"/>
      <c r="S291" s="2">
        <f>IF(P291="","",P291-K291-L291-M291-Q291-R291)</f>
      </c>
      <c r="T291" s="1"/>
      <c r="U291" s="1"/>
      <c r="V291" s="1"/>
      <c r="W291" s="1"/>
    </row>
    <row r="292">
      <c r="K292" s="2"/>
      <c r="L292" s="2"/>
      <c r="M292" s="2"/>
      <c r="N292" s="2"/>
      <c r="O292" s="2"/>
      <c r="P292" s="2"/>
      <c r="Q292" s="2"/>
      <c r="R292" s="2"/>
      <c r="S292" s="2">
        <f>IF(P292="","",P292-K292-L292-M292-Q292-R292)</f>
      </c>
      <c r="T292" s="1"/>
      <c r="U292" s="1"/>
      <c r="V292" s="1"/>
      <c r="W292" s="1"/>
    </row>
    <row r="293">
      <c r="K293" s="2"/>
      <c r="L293" s="2"/>
      <c r="M293" s="2"/>
      <c r="N293" s="2"/>
      <c r="O293" s="2"/>
      <c r="P293" s="2"/>
      <c r="Q293" s="2"/>
      <c r="R293" s="2"/>
      <c r="S293" s="2">
        <f>IF(P293="","",P293-K293-L293-M293-Q293-R293)</f>
      </c>
      <c r="T293" s="1"/>
      <c r="U293" s="1"/>
      <c r="V293" s="1"/>
      <c r="W293" s="1"/>
    </row>
    <row r="294">
      <c r="K294" s="2"/>
      <c r="L294" s="2"/>
      <c r="M294" s="2"/>
      <c r="N294" s="2"/>
      <c r="O294" s="2"/>
      <c r="P294" s="2"/>
      <c r="Q294" s="2"/>
      <c r="R294" s="2"/>
      <c r="S294" s="2">
        <f>IF(P294="","",P294-K294-L294-M294-Q294-R294)</f>
      </c>
      <c r="T294" s="1"/>
      <c r="U294" s="1"/>
      <c r="V294" s="1"/>
      <c r="W294" s="1"/>
    </row>
    <row r="295">
      <c r="K295" s="2"/>
      <c r="L295" s="2"/>
      <c r="M295" s="2"/>
      <c r="N295" s="2"/>
      <c r="O295" s="2"/>
      <c r="P295" s="2"/>
      <c r="Q295" s="2"/>
      <c r="R295" s="2"/>
      <c r="S295" s="2">
        <f>IF(P295="","",P295-K295-L295-M295-Q295-R295)</f>
      </c>
      <c r="T295" s="1"/>
      <c r="U295" s="1"/>
      <c r="V295" s="1"/>
      <c r="W295" s="1"/>
    </row>
    <row r="296">
      <c r="K296" s="2"/>
      <c r="L296" s="2"/>
      <c r="M296" s="2"/>
      <c r="N296" s="2"/>
      <c r="O296" s="2"/>
      <c r="P296" s="2"/>
      <c r="Q296" s="2"/>
      <c r="R296" s="2"/>
      <c r="S296" s="2">
        <f>IF(P296="","",P296-K296-L296-M296-Q296-R296)</f>
      </c>
      <c r="T296" s="1"/>
      <c r="U296" s="1"/>
      <c r="V296" s="1"/>
      <c r="W296" s="1"/>
    </row>
    <row r="297">
      <c r="K297" s="2"/>
      <c r="L297" s="2"/>
      <c r="M297" s="2"/>
      <c r="N297" s="2"/>
      <c r="O297" s="2"/>
      <c r="P297" s="2"/>
      <c r="Q297" s="2"/>
      <c r="R297" s="2"/>
      <c r="S297" s="2">
        <f>IF(P297="","",P297-K297-L297-M297-Q297-R297)</f>
      </c>
      <c r="T297" s="1"/>
      <c r="U297" s="1"/>
      <c r="V297" s="1"/>
      <c r="W297" s="1"/>
    </row>
    <row r="298">
      <c r="K298" s="2"/>
      <c r="L298" s="2"/>
      <c r="M298" s="2"/>
      <c r="N298" s="2"/>
      <c r="O298" s="2"/>
      <c r="P298" s="2"/>
      <c r="Q298" s="2"/>
      <c r="R298" s="2"/>
      <c r="S298" s="2">
        <f>IF(P298="","",P298-K298-L298-M298-Q298-R298)</f>
      </c>
      <c r="T298" s="1"/>
      <c r="U298" s="1"/>
      <c r="V298" s="1"/>
      <c r="W298" s="1"/>
    </row>
    <row r="299">
      <c r="K299" s="2"/>
      <c r="L299" s="2"/>
      <c r="M299" s="2"/>
      <c r="N299" s="2"/>
      <c r="O299" s="2"/>
      <c r="P299" s="2"/>
      <c r="Q299" s="2"/>
      <c r="R299" s="2"/>
      <c r="S299" s="2">
        <f>IF(P299="","",P299-K299-L299-M299-Q299-R299)</f>
      </c>
      <c r="T299" s="1"/>
      <c r="U299" s="1"/>
      <c r="V299" s="1"/>
      <c r="W299" s="1"/>
    </row>
    <row r="300">
      <c r="K300" s="2"/>
      <c r="L300" s="2"/>
      <c r="M300" s="2"/>
      <c r="N300" s="2"/>
      <c r="O300" s="2"/>
      <c r="P300" s="2"/>
      <c r="Q300" s="2"/>
      <c r="R300" s="2"/>
      <c r="S300" s="2">
        <f>IF(P300="","",P300-K300-L300-M300-Q300-R300)</f>
      </c>
      <c r="T300" s="1"/>
      <c r="U300" s="1"/>
      <c r="V300" s="1"/>
      <c r="W300" s="1"/>
    </row>
    <row r="301">
      <c r="K301" s="2"/>
      <c r="L301" s="2"/>
      <c r="M301" s="2"/>
      <c r="N301" s="2"/>
      <c r="O301" s="2"/>
      <c r="P301" s="2"/>
      <c r="Q301" s="2"/>
      <c r="R301" s="2"/>
      <c r="S301" s="2">
        <f>IF(P301="","",P301-K301-L301-M301-Q301-R301)</f>
      </c>
      <c r="T301" s="1"/>
      <c r="U301" s="1"/>
      <c r="V301" s="1"/>
      <c r="W301" s="1"/>
    </row>
  </sheetData>
  <autoFilter ref="A1:Y301"/>
  <dataValidations count="3">
    <dataValidation type="list" allowBlank="1" showDropDown="0" showErrorMessage="1" errorTitle="Pick from the list" error="Choose one of: New with tags, New without tags, Very good, Good, Satisfactory" sqref="E2:E301">
      <formula1>"New with tags,New without tags,Very good,Good,Satisfactory"</formula1>
    </dataValidation>
    <dataValidation type="list" allowBlank="1" showDropDown="0" showErrorMessage="1" errorTitle="Pick from the list" error="Choose one of: bought, listed, sold, returned" sqref="F2:F301">
      <formula1>"bought,listed,sold,returned"</formula1>
    </dataValidation>
    <dataValidation type="list" allowBlank="1" showDropDown="0" showErrorMessage="1" errorTitle="Pick from the list" error="Choose one of: Vinted, eBay, Depop, Other" sqref="G2:G301">
      <formula1>"Vinted,eBay,Depop,Other"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0" customWidth="1"/>
    <col min="3" max="3" width="15" customWidth="1"/>
    <col min="4" max="4" width="15" customWidth="1"/>
    <col min="5" max="5" width="15" customWidth="1"/>
    <col min="6" max="6" width="15" customWidth="1"/>
    <col min="7" max="7" width="30" customWidth="1"/>
  </cols>
  <sheetData>
    <row r="1">
      <c r="A1" t="inlineStr" s="3">
        <is>
          <t xml:space="preserve">spent_at</t>
        </is>
      </c>
      <c r="B1" t="inlineStr" s="3">
        <is>
          <t xml:space="preserve">label</t>
        </is>
      </c>
      <c r="C1" t="inlineStr" s="3">
        <is>
          <t xml:space="preserve">amount</t>
        </is>
      </c>
      <c r="D1" t="inlineStr" s="3">
        <is>
          <t xml:space="preserve">category</t>
        </is>
      </c>
      <c r="E1" t="inlineStr" s="3">
        <is>
          <t xml:space="preserve">supplier</t>
        </is>
      </c>
      <c r="F1" t="inlineStr" s="3">
        <is>
          <t xml:space="preserve">recurring</t>
        </is>
      </c>
      <c r="G1" t="inlineStr" s="3">
        <is>
          <t xml:space="preserve">notes</t>
        </is>
      </c>
    </row>
    <row r="2">
      <c r="A2" s="1"/>
      <c r="C2" s="2"/>
    </row>
    <row r="3">
      <c r="A3" s="1"/>
      <c r="C3" s="2"/>
    </row>
    <row r="4">
      <c r="A4" s="1"/>
      <c r="C4" s="2"/>
    </row>
    <row r="5">
      <c r="A5" s="1"/>
      <c r="C5" s="2"/>
    </row>
    <row r="6">
      <c r="A6" s="1"/>
      <c r="C6" s="2"/>
    </row>
    <row r="7">
      <c r="A7" s="1"/>
      <c r="C7" s="2"/>
    </row>
    <row r="8">
      <c r="A8" s="1"/>
      <c r="C8" s="2"/>
    </row>
    <row r="9">
      <c r="A9" s="1"/>
      <c r="C9" s="2"/>
    </row>
    <row r="10">
      <c r="A10" s="1"/>
      <c r="C10" s="2"/>
    </row>
    <row r="11">
      <c r="A11" s="1"/>
      <c r="C11" s="2"/>
    </row>
    <row r="12">
      <c r="A12" s="1"/>
      <c r="C12" s="2"/>
    </row>
    <row r="13">
      <c r="A13" s="1"/>
      <c r="C13" s="2"/>
    </row>
    <row r="14">
      <c r="A14" s="1"/>
      <c r="C14" s="2"/>
    </row>
    <row r="15">
      <c r="A15" s="1"/>
      <c r="C15" s="2"/>
    </row>
    <row r="16">
      <c r="A16" s="1"/>
      <c r="C16" s="2"/>
    </row>
    <row r="17">
      <c r="A17" s="1"/>
      <c r="C17" s="2"/>
    </row>
    <row r="18">
      <c r="A18" s="1"/>
      <c r="C18" s="2"/>
    </row>
    <row r="19">
      <c r="A19" s="1"/>
      <c r="C19" s="2"/>
    </row>
    <row r="20">
      <c r="A20" s="1"/>
      <c r="C20" s="2"/>
    </row>
    <row r="21">
      <c r="A21" s="1"/>
      <c r="C21" s="2"/>
    </row>
    <row r="22">
      <c r="A22" s="1"/>
      <c r="C22" s="2"/>
    </row>
    <row r="23">
      <c r="A23" s="1"/>
      <c r="C23" s="2"/>
    </row>
    <row r="24">
      <c r="A24" s="1"/>
      <c r="C24" s="2"/>
    </row>
    <row r="25">
      <c r="A25" s="1"/>
      <c r="C25" s="2"/>
    </row>
    <row r="26">
      <c r="A26" s="1"/>
      <c r="C26" s="2"/>
    </row>
    <row r="27">
      <c r="A27" s="1"/>
      <c r="C27" s="2"/>
    </row>
    <row r="28">
      <c r="A28" s="1"/>
      <c r="C28" s="2"/>
    </row>
    <row r="29">
      <c r="A29" s="1"/>
      <c r="C29" s="2"/>
    </row>
    <row r="30">
      <c r="A30" s="1"/>
      <c r="C30" s="2"/>
    </row>
    <row r="31">
      <c r="A31" s="1"/>
      <c r="C31" s="2"/>
    </row>
    <row r="32">
      <c r="A32" s="1"/>
      <c r="C32" s="2"/>
    </row>
    <row r="33">
      <c r="A33" s="1"/>
      <c r="C33" s="2"/>
    </row>
    <row r="34">
      <c r="A34" s="1"/>
      <c r="C34" s="2"/>
    </row>
    <row r="35">
      <c r="A35" s="1"/>
      <c r="C35" s="2"/>
    </row>
    <row r="36">
      <c r="A36" s="1"/>
      <c r="C36" s="2"/>
    </row>
    <row r="37">
      <c r="A37" s="1"/>
      <c r="C37" s="2"/>
    </row>
    <row r="38">
      <c r="A38" s="1"/>
      <c r="C38" s="2"/>
    </row>
    <row r="39">
      <c r="A39" s="1"/>
      <c r="C39" s="2"/>
    </row>
    <row r="40">
      <c r="A40" s="1"/>
      <c r="C40" s="2"/>
    </row>
    <row r="41">
      <c r="A41" s="1"/>
      <c r="C41" s="2"/>
    </row>
    <row r="42">
      <c r="A42" s="1"/>
      <c r="C42" s="2"/>
    </row>
    <row r="43">
      <c r="A43" s="1"/>
      <c r="C43" s="2"/>
    </row>
    <row r="44">
      <c r="A44" s="1"/>
      <c r="C44" s="2"/>
    </row>
    <row r="45">
      <c r="A45" s="1"/>
      <c r="C45" s="2"/>
    </row>
    <row r="46">
      <c r="A46" s="1"/>
      <c r="C46" s="2"/>
    </row>
    <row r="47">
      <c r="A47" s="1"/>
      <c r="C47" s="2"/>
    </row>
    <row r="48">
      <c r="A48" s="1"/>
      <c r="C48" s="2"/>
    </row>
    <row r="49">
      <c r="A49" s="1"/>
      <c r="C49" s="2"/>
    </row>
    <row r="50">
      <c r="A50" s="1"/>
      <c r="C50" s="2"/>
    </row>
    <row r="51">
      <c r="A51" s="1"/>
      <c r="C51" s="2"/>
    </row>
    <row r="52">
      <c r="A52" s="1"/>
      <c r="C52" s="2"/>
    </row>
    <row r="53">
      <c r="A53" s="1"/>
      <c r="C53" s="2"/>
    </row>
    <row r="54">
      <c r="A54" s="1"/>
      <c r="C54" s="2"/>
    </row>
    <row r="55">
      <c r="A55" s="1"/>
      <c r="C55" s="2"/>
    </row>
    <row r="56">
      <c r="A56" s="1"/>
      <c r="C56" s="2"/>
    </row>
    <row r="57">
      <c r="A57" s="1"/>
      <c r="C57" s="2"/>
    </row>
    <row r="58">
      <c r="A58" s="1"/>
      <c r="C58" s="2"/>
    </row>
    <row r="59">
      <c r="A59" s="1"/>
      <c r="C59" s="2"/>
    </row>
    <row r="60">
      <c r="A60" s="1"/>
      <c r="C60" s="2"/>
    </row>
    <row r="61">
      <c r="A61" s="1"/>
      <c r="C61" s="2"/>
    </row>
    <row r="62">
      <c r="A62" s="1"/>
      <c r="C62" s="2"/>
    </row>
    <row r="63">
      <c r="A63" s="1"/>
      <c r="C63" s="2"/>
    </row>
    <row r="64">
      <c r="A64" s="1"/>
      <c r="C64" s="2"/>
    </row>
    <row r="65">
      <c r="A65" s="1"/>
      <c r="C65" s="2"/>
    </row>
    <row r="66">
      <c r="A66" s="1"/>
      <c r="C66" s="2"/>
    </row>
    <row r="67">
      <c r="A67" s="1"/>
      <c r="C67" s="2"/>
    </row>
    <row r="68">
      <c r="A68" s="1"/>
      <c r="C68" s="2"/>
    </row>
    <row r="69">
      <c r="A69" s="1"/>
      <c r="C69" s="2"/>
    </row>
    <row r="70">
      <c r="A70" s="1"/>
      <c r="C70" s="2"/>
    </row>
    <row r="71">
      <c r="A71" s="1"/>
      <c r="C71" s="2"/>
    </row>
    <row r="72">
      <c r="A72" s="1"/>
      <c r="C72" s="2"/>
    </row>
    <row r="73">
      <c r="A73" s="1"/>
      <c r="C73" s="2"/>
    </row>
    <row r="74">
      <c r="A74" s="1"/>
      <c r="C74" s="2"/>
    </row>
    <row r="75">
      <c r="A75" s="1"/>
      <c r="C75" s="2"/>
    </row>
    <row r="76">
      <c r="A76" s="1"/>
      <c r="C76" s="2"/>
    </row>
    <row r="77">
      <c r="A77" s="1"/>
      <c r="C77" s="2"/>
    </row>
    <row r="78">
      <c r="A78" s="1"/>
      <c r="C78" s="2"/>
    </row>
    <row r="79">
      <c r="A79" s="1"/>
      <c r="C79" s="2"/>
    </row>
    <row r="80">
      <c r="A80" s="1"/>
      <c r="C80" s="2"/>
    </row>
    <row r="81">
      <c r="A81" s="1"/>
      <c r="C81" s="2"/>
    </row>
    <row r="82">
      <c r="A82" s="1"/>
      <c r="C82" s="2"/>
    </row>
    <row r="83">
      <c r="A83" s="1"/>
      <c r="C83" s="2"/>
    </row>
    <row r="84">
      <c r="A84" s="1"/>
      <c r="C84" s="2"/>
    </row>
    <row r="85">
      <c r="A85" s="1"/>
      <c r="C85" s="2"/>
    </row>
    <row r="86">
      <c r="A86" s="1"/>
      <c r="C86" s="2"/>
    </row>
    <row r="87">
      <c r="A87" s="1"/>
      <c r="C87" s="2"/>
    </row>
    <row r="88">
      <c r="A88" s="1"/>
      <c r="C88" s="2"/>
    </row>
    <row r="89">
      <c r="A89" s="1"/>
      <c r="C89" s="2"/>
    </row>
    <row r="90">
      <c r="A90" s="1"/>
      <c r="C90" s="2"/>
    </row>
    <row r="91">
      <c r="A91" s="1"/>
      <c r="C91" s="2"/>
    </row>
    <row r="92">
      <c r="A92" s="1"/>
      <c r="C92" s="2"/>
    </row>
    <row r="93">
      <c r="A93" s="1"/>
      <c r="C93" s="2"/>
    </row>
    <row r="94">
      <c r="A94" s="1"/>
      <c r="C94" s="2"/>
    </row>
    <row r="95">
      <c r="A95" s="1"/>
      <c r="C95" s="2"/>
    </row>
    <row r="96">
      <c r="A96" s="1"/>
      <c r="C96" s="2"/>
    </row>
    <row r="97">
      <c r="A97" s="1"/>
      <c r="C97" s="2"/>
    </row>
    <row r="98">
      <c r="A98" s="1"/>
      <c r="C98" s="2"/>
    </row>
    <row r="99">
      <c r="A99" s="1"/>
      <c r="C99" s="2"/>
    </row>
    <row r="100">
      <c r="A100" s="1"/>
      <c r="C100" s="2"/>
    </row>
    <row r="101">
      <c r="A101" s="1"/>
      <c r="C101" s="2"/>
    </row>
    <row r="102">
      <c r="A102" s="1"/>
      <c r="C102" s="2"/>
    </row>
    <row r="103">
      <c r="A103" s="1"/>
      <c r="C103" s="2"/>
    </row>
    <row r="104">
      <c r="A104" s="1"/>
      <c r="C104" s="2"/>
    </row>
    <row r="105">
      <c r="A105" s="1"/>
      <c r="C105" s="2"/>
    </row>
    <row r="106">
      <c r="A106" s="1"/>
      <c r="C106" s="2"/>
    </row>
    <row r="107">
      <c r="A107" s="1"/>
      <c r="C107" s="2"/>
    </row>
    <row r="108">
      <c r="A108" s="1"/>
      <c r="C108" s="2"/>
    </row>
    <row r="109">
      <c r="A109" s="1"/>
      <c r="C109" s="2"/>
    </row>
    <row r="110">
      <c r="A110" s="1"/>
      <c r="C110" s="2"/>
    </row>
    <row r="111">
      <c r="A111" s="1"/>
      <c r="C111" s="2"/>
    </row>
    <row r="112">
      <c r="A112" s="1"/>
      <c r="C112" s="2"/>
    </row>
    <row r="113">
      <c r="A113" s="1"/>
      <c r="C113" s="2"/>
    </row>
    <row r="114">
      <c r="A114" s="1"/>
      <c r="C114" s="2"/>
    </row>
    <row r="115">
      <c r="A115" s="1"/>
      <c r="C115" s="2"/>
    </row>
    <row r="116">
      <c r="A116" s="1"/>
      <c r="C116" s="2"/>
    </row>
    <row r="117">
      <c r="A117" s="1"/>
      <c r="C117" s="2"/>
    </row>
    <row r="118">
      <c r="A118" s="1"/>
      <c r="C118" s="2"/>
    </row>
    <row r="119">
      <c r="A119" s="1"/>
      <c r="C119" s="2"/>
    </row>
    <row r="120">
      <c r="A120" s="1"/>
      <c r="C120" s="2"/>
    </row>
    <row r="121">
      <c r="A121" s="1"/>
      <c r="C121" s="2"/>
    </row>
    <row r="122">
      <c r="A122" s="1"/>
      <c r="C122" s="2"/>
    </row>
    <row r="123">
      <c r="A123" s="1"/>
      <c r="C123" s="2"/>
    </row>
    <row r="124">
      <c r="A124" s="1"/>
      <c r="C124" s="2"/>
    </row>
    <row r="125">
      <c r="A125" s="1"/>
      <c r="C125" s="2"/>
    </row>
    <row r="126">
      <c r="A126" s="1"/>
      <c r="C126" s="2"/>
    </row>
    <row r="127">
      <c r="A127" s="1"/>
      <c r="C127" s="2"/>
    </row>
    <row r="128">
      <c r="A128" s="1"/>
      <c r="C128" s="2"/>
    </row>
    <row r="129">
      <c r="A129" s="1"/>
      <c r="C129" s="2"/>
    </row>
    <row r="130">
      <c r="A130" s="1"/>
      <c r="C130" s="2"/>
    </row>
    <row r="131">
      <c r="A131" s="1"/>
      <c r="C131" s="2"/>
    </row>
    <row r="132">
      <c r="A132" s="1"/>
      <c r="C132" s="2"/>
    </row>
    <row r="133">
      <c r="A133" s="1"/>
      <c r="C133" s="2"/>
    </row>
    <row r="134">
      <c r="A134" s="1"/>
      <c r="C134" s="2"/>
    </row>
    <row r="135">
      <c r="A135" s="1"/>
      <c r="C135" s="2"/>
    </row>
    <row r="136">
      <c r="A136" s="1"/>
      <c r="C136" s="2"/>
    </row>
    <row r="137">
      <c r="A137" s="1"/>
      <c r="C137" s="2"/>
    </row>
    <row r="138">
      <c r="A138" s="1"/>
      <c r="C138" s="2"/>
    </row>
    <row r="139">
      <c r="A139" s="1"/>
      <c r="C139" s="2"/>
    </row>
    <row r="140">
      <c r="A140" s="1"/>
      <c r="C140" s="2"/>
    </row>
    <row r="141">
      <c r="A141" s="1"/>
      <c r="C141" s="2"/>
    </row>
    <row r="142">
      <c r="A142" s="1"/>
      <c r="C142" s="2"/>
    </row>
    <row r="143">
      <c r="A143" s="1"/>
      <c r="C143" s="2"/>
    </row>
    <row r="144">
      <c r="A144" s="1"/>
      <c r="C144" s="2"/>
    </row>
    <row r="145">
      <c r="A145" s="1"/>
      <c r="C145" s="2"/>
    </row>
    <row r="146">
      <c r="A146" s="1"/>
      <c r="C146" s="2"/>
    </row>
    <row r="147">
      <c r="A147" s="1"/>
      <c r="C147" s="2"/>
    </row>
    <row r="148">
      <c r="A148" s="1"/>
      <c r="C148" s="2"/>
    </row>
    <row r="149">
      <c r="A149" s="1"/>
      <c r="C149" s="2"/>
    </row>
    <row r="150">
      <c r="A150" s="1"/>
      <c r="C150" s="2"/>
    </row>
    <row r="151">
      <c r="A151" s="1"/>
      <c r="C151" s="2"/>
    </row>
    <row r="152">
      <c r="A152" s="1"/>
      <c r="C152" s="2"/>
    </row>
    <row r="153">
      <c r="A153" s="1"/>
      <c r="C153" s="2"/>
    </row>
    <row r="154">
      <c r="A154" s="1"/>
      <c r="C154" s="2"/>
    </row>
    <row r="155">
      <c r="A155" s="1"/>
      <c r="C155" s="2"/>
    </row>
    <row r="156">
      <c r="A156" s="1"/>
      <c r="C156" s="2"/>
    </row>
    <row r="157">
      <c r="A157" s="1"/>
      <c r="C157" s="2"/>
    </row>
    <row r="158">
      <c r="A158" s="1"/>
      <c r="C158" s="2"/>
    </row>
    <row r="159">
      <c r="A159" s="1"/>
      <c r="C159" s="2"/>
    </row>
    <row r="160">
      <c r="A160" s="1"/>
      <c r="C160" s="2"/>
    </row>
    <row r="161">
      <c r="A161" s="1"/>
      <c r="C161" s="2"/>
    </row>
    <row r="162">
      <c r="A162" s="1"/>
      <c r="C162" s="2"/>
    </row>
    <row r="163">
      <c r="A163" s="1"/>
      <c r="C163" s="2"/>
    </row>
    <row r="164">
      <c r="A164" s="1"/>
      <c r="C164" s="2"/>
    </row>
    <row r="165">
      <c r="A165" s="1"/>
      <c r="C165" s="2"/>
    </row>
    <row r="166">
      <c r="A166" s="1"/>
      <c r="C166" s="2"/>
    </row>
    <row r="167">
      <c r="A167" s="1"/>
      <c r="C167" s="2"/>
    </row>
    <row r="168">
      <c r="A168" s="1"/>
      <c r="C168" s="2"/>
    </row>
    <row r="169">
      <c r="A169" s="1"/>
      <c r="C169" s="2"/>
    </row>
    <row r="170">
      <c r="A170" s="1"/>
      <c r="C170" s="2"/>
    </row>
    <row r="171">
      <c r="A171" s="1"/>
      <c r="C171" s="2"/>
    </row>
    <row r="172">
      <c r="A172" s="1"/>
      <c r="C172" s="2"/>
    </row>
    <row r="173">
      <c r="A173" s="1"/>
      <c r="C173" s="2"/>
    </row>
    <row r="174">
      <c r="A174" s="1"/>
      <c r="C174" s="2"/>
    </row>
    <row r="175">
      <c r="A175" s="1"/>
      <c r="C175" s="2"/>
    </row>
    <row r="176">
      <c r="A176" s="1"/>
      <c r="C176" s="2"/>
    </row>
    <row r="177">
      <c r="A177" s="1"/>
      <c r="C177" s="2"/>
    </row>
    <row r="178">
      <c r="A178" s="1"/>
      <c r="C178" s="2"/>
    </row>
    <row r="179">
      <c r="A179" s="1"/>
      <c r="C179" s="2"/>
    </row>
    <row r="180">
      <c r="A180" s="1"/>
      <c r="C180" s="2"/>
    </row>
    <row r="181">
      <c r="A181" s="1"/>
      <c r="C181" s="2"/>
    </row>
    <row r="182">
      <c r="A182" s="1"/>
      <c r="C182" s="2"/>
    </row>
    <row r="183">
      <c r="A183" s="1"/>
      <c r="C183" s="2"/>
    </row>
    <row r="184">
      <c r="A184" s="1"/>
      <c r="C184" s="2"/>
    </row>
    <row r="185">
      <c r="A185" s="1"/>
      <c r="C185" s="2"/>
    </row>
    <row r="186">
      <c r="A186" s="1"/>
      <c r="C186" s="2"/>
    </row>
    <row r="187">
      <c r="A187" s="1"/>
      <c r="C187" s="2"/>
    </row>
    <row r="188">
      <c r="A188" s="1"/>
      <c r="C188" s="2"/>
    </row>
    <row r="189">
      <c r="A189" s="1"/>
      <c r="C189" s="2"/>
    </row>
    <row r="190">
      <c r="A190" s="1"/>
      <c r="C190" s="2"/>
    </row>
    <row r="191">
      <c r="A191" s="1"/>
      <c r="C191" s="2"/>
    </row>
    <row r="192">
      <c r="A192" s="1"/>
      <c r="C192" s="2"/>
    </row>
    <row r="193">
      <c r="A193" s="1"/>
      <c r="C193" s="2"/>
    </row>
    <row r="194">
      <c r="A194" s="1"/>
      <c r="C194" s="2"/>
    </row>
    <row r="195">
      <c r="A195" s="1"/>
      <c r="C195" s="2"/>
    </row>
    <row r="196">
      <c r="A196" s="1"/>
      <c r="C196" s="2"/>
    </row>
    <row r="197">
      <c r="A197" s="1"/>
      <c r="C197" s="2"/>
    </row>
    <row r="198">
      <c r="A198" s="1"/>
      <c r="C198" s="2"/>
    </row>
    <row r="199">
      <c r="A199" s="1"/>
      <c r="C199" s="2"/>
    </row>
    <row r="200">
      <c r="A200" s="1"/>
      <c r="C200" s="2"/>
    </row>
    <row r="201">
      <c r="A201" s="1"/>
      <c r="C201" s="2"/>
    </row>
    <row r="202">
      <c r="A202" s="1"/>
      <c r="C202" s="2"/>
    </row>
    <row r="203">
      <c r="A203" s="1"/>
      <c r="C203" s="2"/>
    </row>
    <row r="204">
      <c r="A204" s="1"/>
      <c r="C204" s="2"/>
    </row>
    <row r="205">
      <c r="A205" s="1"/>
      <c r="C205" s="2"/>
    </row>
    <row r="206">
      <c r="A206" s="1"/>
      <c r="C206" s="2"/>
    </row>
    <row r="207">
      <c r="A207" s="1"/>
      <c r="C207" s="2"/>
    </row>
    <row r="208">
      <c r="A208" s="1"/>
      <c r="C208" s="2"/>
    </row>
    <row r="209">
      <c r="A209" s="1"/>
      <c r="C209" s="2"/>
    </row>
    <row r="210">
      <c r="A210" s="1"/>
      <c r="C210" s="2"/>
    </row>
    <row r="211">
      <c r="A211" s="1"/>
      <c r="C211" s="2"/>
    </row>
    <row r="212">
      <c r="A212" s="1"/>
      <c r="C212" s="2"/>
    </row>
    <row r="213">
      <c r="A213" s="1"/>
      <c r="C213" s="2"/>
    </row>
    <row r="214">
      <c r="A214" s="1"/>
      <c r="C214" s="2"/>
    </row>
    <row r="215">
      <c r="A215" s="1"/>
      <c r="C215" s="2"/>
    </row>
    <row r="216">
      <c r="A216" s="1"/>
      <c r="C216" s="2"/>
    </row>
    <row r="217">
      <c r="A217" s="1"/>
      <c r="C217" s="2"/>
    </row>
    <row r="218">
      <c r="A218" s="1"/>
      <c r="C218" s="2"/>
    </row>
    <row r="219">
      <c r="A219" s="1"/>
      <c r="C219" s="2"/>
    </row>
    <row r="220">
      <c r="A220" s="1"/>
      <c r="C220" s="2"/>
    </row>
    <row r="221">
      <c r="A221" s="1"/>
      <c r="C221" s="2"/>
    </row>
    <row r="222">
      <c r="A222" s="1"/>
      <c r="C222" s="2"/>
    </row>
    <row r="223">
      <c r="A223" s="1"/>
      <c r="C223" s="2"/>
    </row>
    <row r="224">
      <c r="A224" s="1"/>
      <c r="C224" s="2"/>
    </row>
    <row r="225">
      <c r="A225" s="1"/>
      <c r="C225" s="2"/>
    </row>
    <row r="226">
      <c r="A226" s="1"/>
      <c r="C226" s="2"/>
    </row>
    <row r="227">
      <c r="A227" s="1"/>
      <c r="C227" s="2"/>
    </row>
    <row r="228">
      <c r="A228" s="1"/>
      <c r="C228" s="2"/>
    </row>
    <row r="229">
      <c r="A229" s="1"/>
      <c r="C229" s="2"/>
    </row>
    <row r="230">
      <c r="A230" s="1"/>
      <c r="C230" s="2"/>
    </row>
    <row r="231">
      <c r="A231" s="1"/>
      <c r="C231" s="2"/>
    </row>
    <row r="232">
      <c r="A232" s="1"/>
      <c r="C232" s="2"/>
    </row>
    <row r="233">
      <c r="A233" s="1"/>
      <c r="C233" s="2"/>
    </row>
    <row r="234">
      <c r="A234" s="1"/>
      <c r="C234" s="2"/>
    </row>
    <row r="235">
      <c r="A235" s="1"/>
      <c r="C235" s="2"/>
    </row>
    <row r="236">
      <c r="A236" s="1"/>
      <c r="C236" s="2"/>
    </row>
    <row r="237">
      <c r="A237" s="1"/>
      <c r="C237" s="2"/>
    </row>
    <row r="238">
      <c r="A238" s="1"/>
      <c r="C238" s="2"/>
    </row>
    <row r="239">
      <c r="A239" s="1"/>
      <c r="C239" s="2"/>
    </row>
    <row r="240">
      <c r="A240" s="1"/>
      <c r="C240" s="2"/>
    </row>
    <row r="241">
      <c r="A241" s="1"/>
      <c r="C241" s="2"/>
    </row>
    <row r="242">
      <c r="A242" s="1"/>
      <c r="C242" s="2"/>
    </row>
    <row r="243">
      <c r="A243" s="1"/>
      <c r="C243" s="2"/>
    </row>
    <row r="244">
      <c r="A244" s="1"/>
      <c r="C244" s="2"/>
    </row>
    <row r="245">
      <c r="A245" s="1"/>
      <c r="C245" s="2"/>
    </row>
    <row r="246">
      <c r="A246" s="1"/>
      <c r="C246" s="2"/>
    </row>
    <row r="247">
      <c r="A247" s="1"/>
      <c r="C247" s="2"/>
    </row>
    <row r="248">
      <c r="A248" s="1"/>
      <c r="C248" s="2"/>
    </row>
    <row r="249">
      <c r="A249" s="1"/>
      <c r="C249" s="2"/>
    </row>
    <row r="250">
      <c r="A250" s="1"/>
      <c r="C250" s="2"/>
    </row>
    <row r="251">
      <c r="A251" s="1"/>
      <c r="C251" s="2"/>
    </row>
    <row r="252">
      <c r="A252" s="1"/>
      <c r="C252" s="2"/>
    </row>
    <row r="253">
      <c r="A253" s="1"/>
      <c r="C253" s="2"/>
    </row>
    <row r="254">
      <c r="A254" s="1"/>
      <c r="C254" s="2"/>
    </row>
    <row r="255">
      <c r="A255" s="1"/>
      <c r="C255" s="2"/>
    </row>
    <row r="256">
      <c r="A256" s="1"/>
      <c r="C256" s="2"/>
    </row>
    <row r="257">
      <c r="A257" s="1"/>
      <c r="C257" s="2"/>
    </row>
    <row r="258">
      <c r="A258" s="1"/>
      <c r="C258" s="2"/>
    </row>
    <row r="259">
      <c r="A259" s="1"/>
      <c r="C259" s="2"/>
    </row>
    <row r="260">
      <c r="A260" s="1"/>
      <c r="C260" s="2"/>
    </row>
    <row r="261">
      <c r="A261" s="1"/>
      <c r="C261" s="2"/>
    </row>
    <row r="262">
      <c r="A262" s="1"/>
      <c r="C262" s="2"/>
    </row>
    <row r="263">
      <c r="A263" s="1"/>
      <c r="C263" s="2"/>
    </row>
    <row r="264">
      <c r="A264" s="1"/>
      <c r="C264" s="2"/>
    </row>
    <row r="265">
      <c r="A265" s="1"/>
      <c r="C265" s="2"/>
    </row>
    <row r="266">
      <c r="A266" s="1"/>
      <c r="C266" s="2"/>
    </row>
    <row r="267">
      <c r="A267" s="1"/>
      <c r="C267" s="2"/>
    </row>
    <row r="268">
      <c r="A268" s="1"/>
      <c r="C268" s="2"/>
    </row>
    <row r="269">
      <c r="A269" s="1"/>
      <c r="C269" s="2"/>
    </row>
    <row r="270">
      <c r="A270" s="1"/>
      <c r="C270" s="2"/>
    </row>
    <row r="271">
      <c r="A271" s="1"/>
      <c r="C271" s="2"/>
    </row>
    <row r="272">
      <c r="A272" s="1"/>
      <c r="C272" s="2"/>
    </row>
    <row r="273">
      <c r="A273" s="1"/>
      <c r="C273" s="2"/>
    </row>
    <row r="274">
      <c r="A274" s="1"/>
      <c r="C274" s="2"/>
    </row>
    <row r="275">
      <c r="A275" s="1"/>
      <c r="C275" s="2"/>
    </row>
    <row r="276">
      <c r="A276" s="1"/>
      <c r="C276" s="2"/>
    </row>
    <row r="277">
      <c r="A277" s="1"/>
      <c r="C277" s="2"/>
    </row>
    <row r="278">
      <c r="A278" s="1"/>
      <c r="C278" s="2"/>
    </row>
    <row r="279">
      <c r="A279" s="1"/>
      <c r="C279" s="2"/>
    </row>
    <row r="280">
      <c r="A280" s="1"/>
      <c r="C280" s="2"/>
    </row>
    <row r="281">
      <c r="A281" s="1"/>
      <c r="C281" s="2"/>
    </row>
    <row r="282">
      <c r="A282" s="1"/>
      <c r="C282" s="2"/>
    </row>
    <row r="283">
      <c r="A283" s="1"/>
      <c r="C283" s="2"/>
    </row>
    <row r="284">
      <c r="A284" s="1"/>
      <c r="C284" s="2"/>
    </row>
    <row r="285">
      <c r="A285" s="1"/>
      <c r="C285" s="2"/>
    </row>
    <row r="286">
      <c r="A286" s="1"/>
      <c r="C286" s="2"/>
    </row>
    <row r="287">
      <c r="A287" s="1"/>
      <c r="C287" s="2"/>
    </row>
    <row r="288">
      <c r="A288" s="1"/>
      <c r="C288" s="2"/>
    </row>
    <row r="289">
      <c r="A289" s="1"/>
      <c r="C289" s="2"/>
    </row>
    <row r="290">
      <c r="A290" s="1"/>
      <c r="C290" s="2"/>
    </row>
    <row r="291">
      <c r="A291" s="1"/>
      <c r="C291" s="2"/>
    </row>
    <row r="292">
      <c r="A292" s="1"/>
      <c r="C292" s="2"/>
    </row>
    <row r="293">
      <c r="A293" s="1"/>
      <c r="C293" s="2"/>
    </row>
    <row r="294">
      <c r="A294" s="1"/>
      <c r="C294" s="2"/>
    </row>
    <row r="295">
      <c r="A295" s="1"/>
      <c r="C295" s="2"/>
    </row>
    <row r="296">
      <c r="A296" s="1"/>
      <c r="C296" s="2"/>
    </row>
    <row r="297">
      <c r="A297" s="1"/>
      <c r="C297" s="2"/>
    </row>
    <row r="298">
      <c r="A298" s="1"/>
      <c r="C298" s="2"/>
    </row>
    <row r="299">
      <c r="A299" s="1"/>
      <c r="C299" s="2"/>
    </row>
    <row r="300">
      <c r="A300" s="1"/>
      <c r="C300" s="2"/>
    </row>
    <row r="301">
      <c r="A301" s="1"/>
      <c r="C301" s="2"/>
    </row>
  </sheetData>
  <autoFilter ref="A1:G301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2" customWidth="1"/>
    <col min="2" max="2" width="18" customWidth="1"/>
  </cols>
  <sheetData>
    <row r="1">
      <c r="A1" t="inlineStr" s="3">
        <is>
          <t xml:space="preserve">Figure</t>
        </is>
      </c>
      <c r="B1" t="inlineStr" s="3">
        <is>
          <t xml:space="preserve">Value</t>
        </is>
      </c>
    </row>
    <row r="2">
      <c r="A2" t="inlineStr" s="0">
        <is>
          <t xml:space="preserve">Items logged</t>
        </is>
      </c>
      <c r="B2" s="0">
        <f>COUNTA(Items!$A$2:$A$301)</f>
      </c>
    </row>
    <row r="3">
      <c r="A3" t="inlineStr" s="0">
        <is>
          <t xml:space="preserve">In stock (bought, listed or returned)</t>
        </is>
      </c>
      <c r="B3" s="0">
        <f>SUMPRODUCT((Items!$F$2:$F$301&lt;&gt;"sold")*(Items!$F$2:$F$301&lt;&gt;""))</f>
      </c>
    </row>
    <row r="4">
      <c r="A4" t="inlineStr" s="0">
        <is>
          <t xml:space="preserve">Sold</t>
        </is>
      </c>
      <c r="B4" s="0">
        <f>COUNTIF(Items!$F$2:$F$301,"sold")</f>
      </c>
    </row>
    <row r="5">
      <c r="A5" t="inlineStr" s="0">
        <is>
          <t xml:space="preserve">Money in unsold stock (cost, postage in, extras)</t>
        </is>
      </c>
      <c r="B5" s="2">
        <f>SUMPRODUCT((Items!$F$2:$F$301&lt;&gt;"sold")*(Items!$F$2:$F$301&lt;&gt;"")*(Items!$K$2:$K$301+Items!$L$2:$L$301+Items!$M$2:$M$301))</f>
      </c>
    </row>
    <row r="6">
      <c r="A6" t="inlineStr" s="0">
        <is>
          <t xml:space="preserve">Sales (what buyers paid you)</t>
        </is>
      </c>
      <c r="B6" s="2">
        <f>SUMIFS(Items!$P$2:$P$301,Items!$F$2:$F$301,"sold")</f>
      </c>
    </row>
    <row r="7">
      <c r="A7" t="inlineStr" s="0">
        <is>
          <t xml:space="preserve">Item profit (after each item's own costs)</t>
        </is>
      </c>
      <c r="B7" s="2">
        <f>SUMIFS(Items!$S$2:$S$301,Items!$F$2:$F$301,"sold")</f>
      </c>
    </row>
    <row r="8">
      <c r="A8" t="inlineStr" s="0">
        <is>
          <t xml:space="preserve">Running costs (Expenses sheet)</t>
        </is>
      </c>
      <c r="B8" s="2">
        <f>SUM(Expenses!$C$2:$C$301)</f>
      </c>
    </row>
    <row r="9">
      <c r="A9" t="inlineStr" s="0">
        <is>
          <t xml:space="preserve">Net profit (item profit minus running costs)</t>
        </is>
      </c>
      <c r="B9" s="2">
        <f>B7-B8</f>
      </c>
    </row>
    <row r="10">
      <c r="A10" t="inlineStr" s="0">
        <is>
          <t xml:space="preserve">Margin (item profit as a share of sales)</t>
        </is>
      </c>
      <c r="B10" s="4">
        <f>IF(B6=0,"",B7/B6)</f>
      </c>
    </row>
    <row r="12">
      <c r="A12" t="inlineStr" s="6">
        <is>
          <t xml:space="preserve">Everything here is added up from the Items and Expenses sheets. Nothing to type on this one.</t>
        </is>
      </c>
    </row>
    <row r="13">
      <c r="A13" t="inlineStr" s="6">
        <is>
          <t xml:space="preserve">Profit is before tax. For what HMRC asks of UK resellers, read getvintify.com/blog/vinted-tax-guide-uk-2025.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110" customWidth="1"/>
  </cols>
  <sheetData>
    <row r="1">
      <c r="A1" t="inlineStr" s="3">
        <is>
          <t xml:space="preserve">Vintify reseller spreadsheet: how to use it</t>
        </is>
      </c>
    </row>
    <row r="2">
      <c r="A2" t="inlineStr" s="6">
        <is>
          <t xml:space="preserve">One row per item on the Items sheet. Fill in what you paid on the day you buy it, the sale on the day it sells. Profit works itself out.</t>
        </is>
      </c>
    </row>
    <row r="3">
      <c r="A3" t="inlineStr" s="6">
        <is>
          <t xml:space="preserve">Money is numbers only, in one currency, with no symbol: 12.50, not £12.50. Dates are typed as dates.</t>
        </is>
      </c>
    </row>
    <row r="4">
      <c r="A4" t="inlineStr" s="6">
        <is>
          <t xml:space="preserve">Status is one of: bought, listed, sold, returned. Pick it from the dropdown. The Summary counts on it.</t>
        </is>
      </c>
    </row>
    <row r="5">
      <c r="A5" t="inlineStr" s="6">
        <is>
          <t xml:space="preserve">profit = sold_price − cost − postage_in − extra_costs − fees − postage_out. It stays blank until there is a sold price.</t>
        </is>
      </c>
    </row>
    <row r="6">
      <c r="A6" t="inlineStr" s="6">
        <is>
          <t xml:space="preserve">fees is only a fee taken from YOU. On a standard Vinted sale the buyer pays the protection fee on top of your price, so leave it at 0 unless your platform charges you.</t>
        </is>
      </c>
    </row>
    <row r="7">
      <c r="A7" t="inlineStr" s="6">
        <is>
          <t xml:space="preserve">The Expenses sheet is for running costs that belong to no one item: packaging, mileage, subscriptions. The Summary takes them off item profit to give net profit.</t>
        </is>
      </c>
    </row>
    <row r="8">
      <c r="A8" t="inlineStr" s="6">
        <is>
          <t xml:space="preserve">Keep the header row as it is. The column names are the ones Vintify writes and reads, so when you bring the sheet into the app every column maps itself.</t>
        </is>
      </c>
    </row>
    <row r="9">
      <c r="A9" t="inlineStr" s="6">
        <is>
          <t xml:space="preserve">Importing into Vintify: Settings → Data → Import, choose this file. Duplicates are shown before anything is saved.</t>
        </is>
      </c>
    </row>
    <row r="10">
      <c r="A10" t="inlineStr" s="6">
        <is>
          <t xml:space="preserve">Works in Excel, Google Sheets (File → Import), Numbers and LibreOffice.</t>
        </is>
      </c>
    </row>
    <row r="12">
      <c r="A12" t="inlineStr" s="5">
        <is>
          <t xml:space="preserve">The columns, one line each:</t>
        </is>
      </c>
    </row>
    <row r="13">
      <c r="A13" t="inlineStr" s="6">
        <is>
          <t xml:space="preserve">title: What it is, the way you would list it.</t>
        </is>
      </c>
    </row>
    <row r="14">
      <c r="A14" t="inlineStr" s="6">
        <is>
          <t xml:space="preserve">brand: The label inside it.</t>
        </is>
      </c>
    </row>
    <row r="15">
      <c r="A15" t="inlineStr" s="6">
        <is>
          <t xml:space="preserve">category: Hoodie, jeans, trainers: whatever you group by.</t>
        </is>
      </c>
    </row>
    <row r="16">
      <c r="A16" t="inlineStr" s="6">
        <is>
          <t xml:space="preserve">size: As on the label.</t>
        </is>
      </c>
    </row>
    <row r="17">
      <c r="A17" t="inlineStr" s="6">
        <is>
          <t xml:space="preserve">condition: Vinted's own ladder, from the dropdown.</t>
        </is>
      </c>
    </row>
    <row r="18">
      <c r="A18" t="inlineStr" s="6">
        <is>
          <t xml:space="preserve">status: bought, listed, sold or returned. This is what the Summary counts.</t>
        </is>
      </c>
    </row>
    <row r="19">
      <c r="A19" t="inlineStr" s="6">
        <is>
          <t xml:space="preserve">platform: Where it is listed or sold.</t>
        </is>
      </c>
    </row>
    <row r="20">
      <c r="A20" t="inlineStr" s="6">
        <is>
          <t xml:space="preserve">sku: Your own reference, written on the bag.</t>
        </is>
      </c>
    </row>
    <row r="21">
      <c r="A21" t="inlineStr" s="6">
        <is>
          <t xml:space="preserve">storage: Which box or rail it is in.</t>
        </is>
      </c>
    </row>
    <row r="22">
      <c r="A22" t="inlineStr" s="6">
        <is>
          <t xml:space="preserve">bought_from: The shop, car boot or seller. Which sources actually pay.</t>
        </is>
      </c>
    </row>
    <row r="23">
      <c r="A23" t="inlineStr" s="6">
        <is>
          <t xml:space="preserve">cost: What you paid for it, before postage.</t>
        </is>
      </c>
    </row>
    <row r="24">
      <c r="A24" t="inlineStr" s="6">
        <is>
          <t xml:space="preserve">postage_in: Postage to get it to you. Zero from a shop.</t>
        </is>
      </c>
    </row>
    <row r="25">
      <c r="A25" t="inlineStr" s="6">
        <is>
          <t xml:space="preserve">extra_costs: Cleaning, a repair, a replacement button.</t>
        </is>
      </c>
    </row>
    <row r="26">
      <c r="A26" t="inlineStr" s="6">
        <is>
          <t xml:space="preserve">estimated_price: What you expected it to fetch when you bought it.</t>
        </is>
      </c>
    </row>
    <row r="27">
      <c r="A27" t="inlineStr" s="6">
        <is>
          <t xml:space="preserve">list_price: What you listed it at.</t>
        </is>
      </c>
    </row>
    <row r="28">
      <c r="A28" t="inlineStr" s="6">
        <is>
          <t xml:space="preserve">sold_price: What the buyer paid you, before their own fees.</t>
        </is>
      </c>
    </row>
    <row r="29">
      <c r="A29" t="inlineStr" s="6">
        <is>
          <t xml:space="preserve">fees: Only a fee taken from YOU. On a standard Vinted sale the buyer pays the protection fee, so leave this at 0 unless your platform charges you.</t>
        </is>
      </c>
    </row>
    <row r="30">
      <c r="A30" t="inlineStr" s="6">
        <is>
          <t xml:space="preserve">postage_out: Postage you paid to send it. Zero when the buyer paid the label.</t>
        </is>
      </c>
    </row>
    <row r="31">
      <c r="A31" t="inlineStr" s="6">
        <is>
          <t xml:space="preserve">profit: Works itself out: sold price minus cost, postage in, extras, fees and postage out. Blank until there is a sold price.</t>
        </is>
      </c>
    </row>
    <row r="32">
      <c r="A32" t="inlineStr" s="6">
        <is>
          <t xml:space="preserve">bought_at: The day you paid. This is the date your tax year runs on.</t>
        </is>
      </c>
    </row>
    <row r="33">
      <c r="A33" t="inlineStr" s="6">
        <is>
          <t xml:space="preserve">listed_at: The day it went up. Days to sell is measured from here.</t>
        </is>
      </c>
    </row>
    <row r="34">
      <c r="A34" t="inlineStr" s="6">
        <is>
          <t xml:space="preserve">sold_at: The day it sold.</t>
        </is>
      </c>
    </row>
    <row r="35">
      <c r="A35" t="inlineStr" s="6">
        <is>
          <t xml:space="preserve">returned_at: The day it came back, if it did.</t>
        </is>
      </c>
    </row>
    <row r="36">
      <c r="A36" t="inlineStr" s="6">
        <is>
          <t xml:space="preserve">listing_url: A link to the listing.</t>
        </is>
      </c>
    </row>
    <row r="37">
      <c r="A37" t="inlineStr" s="6">
        <is>
          <t xml:space="preserve">notes: Anything else.</t>
        </is>
      </c>
    </row>
    <row r="39">
      <c r="A39" t="inlineStr" s="5">
        <is>
          <t xml:space="preserve">Expenses columns:</t>
        </is>
      </c>
    </row>
    <row r="40">
      <c r="A40" t="inlineStr" s="6">
        <is>
          <t xml:space="preserve">spent_at: The day the money left.</t>
        </is>
      </c>
    </row>
    <row r="41">
      <c r="A41" t="inlineStr" s="6">
        <is>
          <t xml:space="preserve">label: What it was: mailing bags, a subscription, fuel.</t>
        </is>
      </c>
    </row>
    <row r="42">
      <c r="A42" t="inlineStr" s="6">
        <is>
          <t xml:space="preserve">amount: What it cost.</t>
        </is>
      </c>
    </row>
    <row r="43">
      <c r="A43" t="inlineStr" s="6">
        <is>
          <t xml:space="preserve">category: Packaging, postage, travel, software, equipment: your own words.</t>
        </is>
      </c>
    </row>
    <row r="44">
      <c r="A44" t="inlineStr" s="6">
        <is>
          <t xml:space="preserve">supplier: Who you paid.</t>
        </is>
      </c>
    </row>
    <row r="45">
      <c r="A45" t="inlineStr" s="6">
        <is>
          <t xml:space="preserve">recurring: monthly or yearly for a subscription, blank for a one-off.</t>
        </is>
      </c>
    </row>
    <row r="46">
      <c r="A46" t="inlineStr" s="6">
        <is>
          <t xml:space="preserve">notes: Anything else.</t>
        </is>
      </c>
    </row>
    <row r="48">
      <c r="A48" t="inlineStr" s="6">
        <is>
          <t xml:space="preserve">From getvintify.com/tools/vinted-spreadsheet-template. Free to use and share.</t>
        </is>
      </c>
    </row>
  </sheetData>
</worksheet>
</file>